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Єкименко\Єкименко\Методична\Новий25-26\Олімпіада І етап\"/>
    </mc:Choice>
  </mc:AlternateContent>
  <bookViews>
    <workbookView xWindow="-105" yWindow="-105" windowWidth="19425" windowHeight="10425" activeTab="3"/>
  </bookViews>
  <sheets>
    <sheet name="8 клас" sheetId="1" r:id="rId1"/>
    <sheet name="9 клас" sheetId="2" r:id="rId2"/>
    <sheet name="10 клас" sheetId="3" r:id="rId3"/>
    <sheet name="11 клас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2" l="1"/>
  <c r="M4" i="1"/>
  <c r="M24" i="1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5" i="3"/>
  <c r="N6" i="3"/>
  <c r="N7" i="3"/>
  <c r="N8" i="3"/>
  <c r="N9" i="3"/>
  <c r="N10" i="3"/>
  <c r="N11" i="3"/>
  <c r="N12" i="3"/>
  <c r="N13" i="3"/>
  <c r="N4" i="3"/>
  <c r="N5" i="2"/>
  <c r="N6" i="2"/>
  <c r="N7" i="2"/>
  <c r="N8" i="2"/>
  <c r="N10" i="2"/>
  <c r="N11" i="2"/>
  <c r="N12" i="2"/>
  <c r="N13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4" i="2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</calcChain>
</file>

<file path=xl/sharedStrings.xml><?xml version="1.0" encoding="utf-8"?>
<sst xmlns="http://schemas.openxmlformats.org/spreadsheetml/2006/main" count="225" uniqueCount="187">
  <si>
    <t>Шифр</t>
  </si>
  <si>
    <t>Тестовий</t>
  </si>
  <si>
    <t>Теоретичний</t>
  </si>
  <si>
    <t>Практичний</t>
  </si>
  <si>
    <t>№1-10</t>
  </si>
  <si>
    <t>Сума</t>
  </si>
  <si>
    <t>Місце</t>
  </si>
  <si>
    <t xml:space="preserve"> Тестовий</t>
  </si>
  <si>
    <t>№11-12</t>
  </si>
  <si>
    <t>13-14</t>
  </si>
  <si>
    <t>Всього</t>
  </si>
  <si>
    <t>Бліц-тур</t>
  </si>
  <si>
    <t>15-16</t>
  </si>
  <si>
    <t>№1-5</t>
  </si>
  <si>
    <t>Голова журі</t>
  </si>
  <si>
    <t>Заступник голови журі</t>
  </si>
  <si>
    <t>Апостол  Наталія Аркадіївна</t>
  </si>
  <si>
    <t>Ільніцька Ірина Валеріївна</t>
  </si>
  <si>
    <t>Апостол Наталія Аркадіївна</t>
  </si>
  <si>
    <t>Григоришина Вікторія Леонідівна</t>
  </si>
  <si>
    <t>Гора Антоніна Миколаївна</t>
  </si>
  <si>
    <t>Кондюк Оксана Сергіївна</t>
  </si>
  <si>
    <t>Члени журі</t>
  </si>
  <si>
    <t>Бурлакова Тетяна Михайлівна</t>
  </si>
  <si>
    <t>Кліщук Любов Петрівна</t>
  </si>
  <si>
    <t>Ольчедаївська Людмила Анатоліївна</t>
  </si>
  <si>
    <t>Мукановська Людмила Станіславівна</t>
  </si>
  <si>
    <t>Росінська Ольга Степанівна</t>
  </si>
  <si>
    <t>Мельник Ганна Анатоліївна</t>
  </si>
  <si>
    <t>Корніцька Лариса Миколаївна</t>
  </si>
  <si>
    <t>Продан Вячеслав Анатолійович</t>
  </si>
  <si>
    <t>Дмитрашик Світлана Віталіївна</t>
  </si>
  <si>
    <t>Кульбака Марія Миколаївна</t>
  </si>
  <si>
    <t>Олійник Валентина Іванівна</t>
  </si>
  <si>
    <t>Ягольницька Юлія Василівна</t>
  </si>
  <si>
    <t>Попередні результати І етапу Всеукраїнської олімпіади з географії 9 клас Локація №9</t>
  </si>
  <si>
    <t>Попередні результати І етапу Всеукраїнської олімпіади з географії 11 клас Локація №9</t>
  </si>
  <si>
    <t>Попередні результати І етапу Всеукраїнської олімпіади з географії 10 клас Локація №9</t>
  </si>
  <si>
    <t>Попередні результати І етапу Всеукраїнської олімпіади з географії 8 клас Локація №9</t>
  </si>
  <si>
    <t>№8-1</t>
  </si>
  <si>
    <t>№8-2</t>
  </si>
  <si>
    <t>№8-3</t>
  </si>
  <si>
    <t>№8-4</t>
  </si>
  <si>
    <t>№8-5</t>
  </si>
  <si>
    <t>№8-6</t>
  </si>
  <si>
    <t>№8-7</t>
  </si>
  <si>
    <t>№8-8</t>
  </si>
  <si>
    <t>№8-9</t>
  </si>
  <si>
    <t>№8-10</t>
  </si>
  <si>
    <t>№8-11</t>
  </si>
  <si>
    <t>№8-12</t>
  </si>
  <si>
    <t>№8-14</t>
  </si>
  <si>
    <t>№8-15</t>
  </si>
  <si>
    <t>№8-16</t>
  </si>
  <si>
    <t>№8-17</t>
  </si>
  <si>
    <t>№8-18</t>
  </si>
  <si>
    <t>№8-19</t>
  </si>
  <si>
    <t>№8-20</t>
  </si>
  <si>
    <t>№9-1</t>
  </si>
  <si>
    <t>№9-2</t>
  </si>
  <si>
    <t>№9-3</t>
  </si>
  <si>
    <t>№9-4</t>
  </si>
  <si>
    <t>№9-5</t>
  </si>
  <si>
    <t>№9-6</t>
  </si>
  <si>
    <t>№9-7</t>
  </si>
  <si>
    <t>№9-8</t>
  </si>
  <si>
    <t>№9-9</t>
  </si>
  <si>
    <t>№9-10</t>
  </si>
  <si>
    <t>№9-11</t>
  </si>
  <si>
    <t>№9-12</t>
  </si>
  <si>
    <t>№9-13</t>
  </si>
  <si>
    <t>№9-14</t>
  </si>
  <si>
    <t>№9-15</t>
  </si>
  <si>
    <t>№9-16</t>
  </si>
  <si>
    <t>№9-17</t>
  </si>
  <si>
    <t>№9-18</t>
  </si>
  <si>
    <t>№9-19</t>
  </si>
  <si>
    <t>№9-20</t>
  </si>
  <si>
    <t>№9-21</t>
  </si>
  <si>
    <t>№9-22</t>
  </si>
  <si>
    <t>№9-23</t>
  </si>
  <si>
    <t>№9-24</t>
  </si>
  <si>
    <t>№9-25</t>
  </si>
  <si>
    <t>№9-26</t>
  </si>
  <si>
    <t>№10-1</t>
  </si>
  <si>
    <t>№10-2</t>
  </si>
  <si>
    <t>№10-3</t>
  </si>
  <si>
    <t>№10-4</t>
  </si>
  <si>
    <t>№10-5</t>
  </si>
  <si>
    <t>№10-6</t>
  </si>
  <si>
    <t>№10-7</t>
  </si>
  <si>
    <t>№10-8</t>
  </si>
  <si>
    <t>№10-9</t>
  </si>
  <si>
    <t>№10-10</t>
  </si>
  <si>
    <t>№11-1</t>
  </si>
  <si>
    <t>№11-2</t>
  </si>
  <si>
    <t>№11-3</t>
  </si>
  <si>
    <t>№11-4</t>
  </si>
  <si>
    <t>№11-5</t>
  </si>
  <si>
    <t>№11-6</t>
  </si>
  <si>
    <t>№11-7</t>
  </si>
  <si>
    <t>№11-8</t>
  </si>
  <si>
    <t>№11-9</t>
  </si>
  <si>
    <t>№11-10</t>
  </si>
  <si>
    <t>№11-11</t>
  </si>
  <si>
    <t>№11-13</t>
  </si>
  <si>
    <t>№11-14</t>
  </si>
  <si>
    <t>№11-15</t>
  </si>
  <si>
    <t>№11-16</t>
  </si>
  <si>
    <t>ПІП, громада</t>
  </si>
  <si>
    <t>Вдовцова Софія, Ямпільська ТГ</t>
  </si>
  <si>
    <t>Ужицька Ілона, Могилів-Подільська ТГ</t>
  </si>
  <si>
    <t>Зіневич Артем, Могилів-Подільська ТГ</t>
  </si>
  <si>
    <t>Іващук Матвій, Могилів-Подільська ТГ</t>
  </si>
  <si>
    <t>Мельник Максим, Могилів-Подільська ТГ</t>
  </si>
  <si>
    <t>Опаряк Ірина, Могилів-Подільська ТГ</t>
  </si>
  <si>
    <t>Кліщук Оксана, Чернівецька ТГ</t>
  </si>
  <si>
    <t>Шевцова Діана, Яришівська ТГ</t>
  </si>
  <si>
    <t>Ягольницька Валерія, Могилів-Подільська ТГ</t>
  </si>
  <si>
    <t>Мельник Анастасія, Чернівецька ТГ</t>
  </si>
  <si>
    <t>Паридух Ілля, Чернівецька ТГ</t>
  </si>
  <si>
    <t>Стратійчук Крістіна, Чернівецька ТГ</t>
  </si>
  <si>
    <t>Вікаренко Наталія, Ямпільська ТГ</t>
  </si>
  <si>
    <t>Голота Анастасія, Бабчинецька ТГ</t>
  </si>
  <si>
    <t>ПІП, горомада</t>
  </si>
  <si>
    <t>Мальований Володимир, Могилів-Подільська ТГ</t>
  </si>
  <si>
    <t>Ліванська Ксенія, Чернівецька ТГ</t>
  </si>
  <si>
    <t>Кілівнік Нікіта, Могилів-Подільська ТГ</t>
  </si>
  <si>
    <t>Косій Анна, Могилів-Подільська ТГ</t>
  </si>
  <si>
    <t>Вдовиченко Роман, Могилів-Подільська ТГ</t>
  </si>
  <si>
    <t>Ільєв Сергій, Могилів-Подільська ТГ</t>
  </si>
  <si>
    <t>Могила Даря, Могилів-Подьльська ТГ</t>
  </si>
  <si>
    <t>Бриндак Савєлій, Могилів-Подільска ТГ</t>
  </si>
  <si>
    <t>Гуменюк Ольга, Вендичанська ТГ</t>
  </si>
  <si>
    <t>Рирак Марина, Могилів-Подільська ТГ</t>
  </si>
  <si>
    <t>Чорна Ксенія, Могилів-Подільська ТГ</t>
  </si>
  <si>
    <t>Сіканова Олександра, Чернівецька ТГ</t>
  </si>
  <si>
    <t>Ніжнівська Олександра, Могилів-Подільська ТГ</t>
  </si>
  <si>
    <t>Осадчук Максим, Могилів-Подільська ТГ</t>
  </si>
  <si>
    <t>Онуфрійчук Віра, Мурованокуриловецька ТГ</t>
  </si>
  <si>
    <t>Хмеляр Катерина, Мурованокуриловецька ТГ</t>
  </si>
  <si>
    <t>Перепелиця Ігор, Чернівецька ТГ</t>
  </si>
  <si>
    <t>Кулик Аліна, Ямпільська ТГ</t>
  </si>
  <si>
    <t>Скляр Марія, Мурованокуриловецька ТГ</t>
  </si>
  <si>
    <t>Сернюк Даниїл, Ямпільська ТГ</t>
  </si>
  <si>
    <t>№8-21</t>
  </si>
  <si>
    <t>№8-22</t>
  </si>
  <si>
    <t>Вітвіцька Тетяна, Ямпільська ТГ</t>
  </si>
  <si>
    <t>Івановська Софія, Могилів-Подільська ТГ</t>
  </si>
  <si>
    <t>Московчук Єлизавета, Могилів-Подільська ТГ</t>
  </si>
  <si>
    <t>Шевчук Яна, Могилів-Подільська ТГ</t>
  </si>
  <si>
    <t>Арнатовський Артем, Могилів-Подільська ТГ</t>
  </si>
  <si>
    <t>Вдовиченко Анна, Могилів-Подільська ТГ</t>
  </si>
  <si>
    <t>Степанова Альбіна, Могилів-Подільська ТГ</t>
  </si>
  <si>
    <t>Боднар Матвєй, Могилів-Подвльська ТГ</t>
  </si>
  <si>
    <t>Колесник Вадим, Могилів-Подільська ТГ</t>
  </si>
  <si>
    <t>Окунь Ангеліна, Чернівецька ТГ</t>
  </si>
  <si>
    <t>Коробаєва Анастасія, Чернівецька ТГ</t>
  </si>
  <si>
    <t>Мікулінська Вероніка, Чернівецька ТГ</t>
  </si>
  <si>
    <t>Глущак Діана, Чернівецька ТГ</t>
  </si>
  <si>
    <t>Чернецька Іванна, Вендичанська ТГ</t>
  </si>
  <si>
    <t>Федорова Валерія, Могилів-Подільська ТГ</t>
  </si>
  <si>
    <t>Боднар Олександра, Могилів-Подільська ТГ</t>
  </si>
  <si>
    <t>Козак Андрій, Могилів-Подільська ТГ</t>
  </si>
  <si>
    <t>Іващук Софія, Могилів-Подільська ТГ</t>
  </si>
  <si>
    <t>Смертюк-Глущак Матвій, Могилів-Подільська ТГ</t>
  </si>
  <si>
    <t>Юрєва Олександра, Могилів-Подільська ТГ</t>
  </si>
  <si>
    <t>Чепіжак Марія, Яришівська ТГ</t>
  </si>
  <si>
    <t>Кіловата Катерина, Ямпільська ТГ</t>
  </si>
  <si>
    <t>Сідлецький Артем, Могилів-Подільська ТГ</t>
  </si>
  <si>
    <t>Корсовський Руслан, Чернівецька ТГ</t>
  </si>
  <si>
    <t>Мельник Олександр, Чернівецька ТГ</t>
  </si>
  <si>
    <t>Марченко Даря, Могилів-Подільська ТГ</t>
  </si>
  <si>
    <t>Вітковська Анастасія, Чернівецька ТГ</t>
  </si>
  <si>
    <t>Ольчедаївський Артем, Чернівецька ТГ</t>
  </si>
  <si>
    <t>Барчишена Анастасія, Вендичанська ТГ</t>
  </si>
  <si>
    <t>Ткач Єва, Могилів-Подільська ТГ</t>
  </si>
  <si>
    <t>Медведчук Анастасія, Могилів-Подільська ТГ</t>
  </si>
  <si>
    <t>Петрусенко Олександр, Могилів-Подільська ТГ</t>
  </si>
  <si>
    <t>Шахматова Ілона, Могилів-Подільська ТГ</t>
  </si>
  <si>
    <t>Горова Ілона, Могилів-Подільська ТГ</t>
  </si>
  <si>
    <t>Тупічак Рената, Могилів-Подільська ТГ</t>
  </si>
  <si>
    <t>Колодніцький Євген, Ямпільська ТГ</t>
  </si>
  <si>
    <t>Мороз Лєна,Могилів-Подільска ТГ</t>
  </si>
  <si>
    <t>Бліц</t>
  </si>
  <si>
    <t>Косован Валерія, Могилів-Подальська ТГ</t>
  </si>
  <si>
    <t>Коняга Софія, Могилів-Подільська 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</si>
</sst>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164" fontId="4" fillId="0" borderId="1" xfId="1" applyNumberFormat="1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Fill="1" applyBorder="1"/>
    <xf numFmtId="0" fontId="2" fillId="0" borderId="2" xfId="0" applyFont="1" applyFill="1" applyBorder="1"/>
    <xf numFmtId="0" fontId="4" fillId="0" borderId="1" xfId="0" applyFont="1" applyFill="1" applyBorder="1"/>
    <xf numFmtId="16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zoomScale="83" zoomScaleNormal="83" workbookViewId="0">
      <selection activeCell="N4" sqref="N4:N23"/>
    </sheetView>
  </sheetViews>
  <sheetFormatPr defaultRowHeight="15" x14ac:dyDescent="0.25"/>
  <cols>
    <col min="1" max="1" width="11" bestFit="1" customWidth="1"/>
    <col min="2" max="2" width="48.5703125" customWidth="1"/>
  </cols>
  <sheetData>
    <row r="1" spans="1:17" ht="15.75" x14ac:dyDescent="0.25">
      <c r="A1" s="15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5.75" x14ac:dyDescent="0.25">
      <c r="A2" s="4"/>
      <c r="B2" s="4"/>
      <c r="C2" s="16" t="s">
        <v>7</v>
      </c>
      <c r="D2" s="16"/>
      <c r="E2" s="16"/>
      <c r="F2" s="16"/>
      <c r="G2" s="16" t="s">
        <v>2</v>
      </c>
      <c r="H2" s="16"/>
      <c r="I2" s="16" t="s">
        <v>3</v>
      </c>
      <c r="J2" s="16"/>
      <c r="K2" s="16"/>
      <c r="L2" s="16"/>
      <c r="M2" s="4"/>
      <c r="N2" s="4"/>
      <c r="O2" s="5"/>
      <c r="P2" s="5"/>
      <c r="Q2" s="5"/>
    </row>
    <row r="3" spans="1:17" ht="15.75" x14ac:dyDescent="0.25">
      <c r="A3" s="4" t="s">
        <v>0</v>
      </c>
      <c r="B3" s="4" t="s">
        <v>124</v>
      </c>
      <c r="C3" s="8" t="s">
        <v>4</v>
      </c>
      <c r="D3" s="12" t="s">
        <v>8</v>
      </c>
      <c r="E3" s="8" t="s">
        <v>9</v>
      </c>
      <c r="F3" s="8">
        <v>15</v>
      </c>
      <c r="G3" s="8">
        <v>1</v>
      </c>
      <c r="H3" s="8">
        <v>2</v>
      </c>
      <c r="I3" s="8">
        <v>1</v>
      </c>
      <c r="J3" s="8">
        <v>2</v>
      </c>
      <c r="K3" s="8">
        <v>3</v>
      </c>
      <c r="L3" s="8">
        <v>4</v>
      </c>
      <c r="M3" s="8" t="s">
        <v>10</v>
      </c>
      <c r="N3" s="8" t="s">
        <v>6</v>
      </c>
      <c r="O3" s="5"/>
      <c r="P3" s="5"/>
      <c r="Q3" s="5"/>
    </row>
    <row r="4" spans="1:17" ht="15.75" x14ac:dyDescent="0.25">
      <c r="A4" s="7" t="s">
        <v>39</v>
      </c>
      <c r="B4" s="4" t="s">
        <v>125</v>
      </c>
      <c r="C4" s="8">
        <v>5</v>
      </c>
      <c r="D4" s="8">
        <v>3.5</v>
      </c>
      <c r="E4" s="8">
        <v>0</v>
      </c>
      <c r="F4" s="8">
        <v>1</v>
      </c>
      <c r="G4" s="8">
        <v>3</v>
      </c>
      <c r="H4" s="8">
        <v>1</v>
      </c>
      <c r="I4" s="8">
        <v>4.5</v>
      </c>
      <c r="J4" s="8">
        <v>0</v>
      </c>
      <c r="K4" s="8">
        <v>6</v>
      </c>
      <c r="L4" s="8">
        <v>4</v>
      </c>
      <c r="M4" s="8">
        <f>SUM(C4:L4)</f>
        <v>28</v>
      </c>
      <c r="N4" s="8"/>
      <c r="O4" s="5"/>
      <c r="P4" s="5"/>
      <c r="Q4" s="5"/>
    </row>
    <row r="5" spans="1:17" ht="15.75" x14ac:dyDescent="0.25">
      <c r="A5" s="7" t="s">
        <v>40</v>
      </c>
      <c r="B5" s="4" t="s">
        <v>126</v>
      </c>
      <c r="C5" s="8">
        <v>3</v>
      </c>
      <c r="D5" s="8">
        <v>2.5</v>
      </c>
      <c r="E5" s="8">
        <v>0</v>
      </c>
      <c r="F5" s="8">
        <v>1</v>
      </c>
      <c r="G5" s="8">
        <v>0</v>
      </c>
      <c r="H5" s="8">
        <v>0.5</v>
      </c>
      <c r="I5" s="8">
        <v>0.5</v>
      </c>
      <c r="J5" s="8">
        <v>0</v>
      </c>
      <c r="K5" s="8">
        <v>5</v>
      </c>
      <c r="L5" s="8">
        <v>2</v>
      </c>
      <c r="M5" s="8">
        <f t="shared" ref="M5:M24" si="0">SUM(C5:L5)</f>
        <v>14.5</v>
      </c>
      <c r="N5" s="8"/>
      <c r="O5" s="5"/>
      <c r="P5" s="5"/>
      <c r="Q5" s="5"/>
    </row>
    <row r="6" spans="1:17" ht="15.75" x14ac:dyDescent="0.25">
      <c r="A6" s="7" t="s">
        <v>41</v>
      </c>
      <c r="B6" s="4" t="s">
        <v>127</v>
      </c>
      <c r="C6" s="8">
        <v>5</v>
      </c>
      <c r="D6" s="8">
        <v>3.5</v>
      </c>
      <c r="E6" s="8">
        <v>0</v>
      </c>
      <c r="F6" s="8">
        <v>1</v>
      </c>
      <c r="G6" s="8">
        <v>0</v>
      </c>
      <c r="H6" s="8">
        <v>0</v>
      </c>
      <c r="I6" s="8">
        <v>5</v>
      </c>
      <c r="J6" s="8">
        <v>2</v>
      </c>
      <c r="K6" s="8">
        <v>6</v>
      </c>
      <c r="L6" s="8">
        <v>4</v>
      </c>
      <c r="M6" s="8">
        <f t="shared" si="0"/>
        <v>26.5</v>
      </c>
      <c r="N6" s="8"/>
      <c r="O6" s="5"/>
      <c r="P6" s="5"/>
      <c r="Q6" s="5"/>
    </row>
    <row r="7" spans="1:17" ht="15.75" x14ac:dyDescent="0.25">
      <c r="A7" s="7" t="s">
        <v>42</v>
      </c>
      <c r="B7" s="4" t="s">
        <v>128</v>
      </c>
      <c r="C7" s="8">
        <v>5</v>
      </c>
      <c r="D7" s="8">
        <v>2.5</v>
      </c>
      <c r="E7" s="8">
        <v>0</v>
      </c>
      <c r="F7" s="8">
        <v>2</v>
      </c>
      <c r="G7" s="8">
        <v>4</v>
      </c>
      <c r="H7" s="8">
        <v>1</v>
      </c>
      <c r="I7" s="8">
        <v>1</v>
      </c>
      <c r="J7" s="8">
        <v>0</v>
      </c>
      <c r="K7" s="8">
        <v>4</v>
      </c>
      <c r="L7" s="8">
        <v>4</v>
      </c>
      <c r="M7" s="8">
        <f t="shared" si="0"/>
        <v>23.5</v>
      </c>
      <c r="N7" s="8"/>
      <c r="O7" s="5"/>
      <c r="P7" s="5"/>
      <c r="Q7" s="5"/>
    </row>
    <row r="8" spans="1:17" ht="15.75" x14ac:dyDescent="0.25">
      <c r="A8" s="7" t="s">
        <v>43</v>
      </c>
      <c r="B8" s="4" t="s">
        <v>129</v>
      </c>
      <c r="C8" s="8">
        <v>3</v>
      </c>
      <c r="D8" s="8">
        <v>3</v>
      </c>
      <c r="E8" s="8">
        <v>0</v>
      </c>
      <c r="F8" s="8">
        <v>0</v>
      </c>
      <c r="G8" s="8">
        <v>0</v>
      </c>
      <c r="H8" s="8">
        <v>0</v>
      </c>
      <c r="I8" s="8">
        <v>3</v>
      </c>
      <c r="J8" s="8">
        <v>6</v>
      </c>
      <c r="K8" s="8">
        <v>0</v>
      </c>
      <c r="L8" s="8">
        <v>2</v>
      </c>
      <c r="M8" s="8">
        <f t="shared" si="0"/>
        <v>17</v>
      </c>
      <c r="N8" s="8"/>
      <c r="O8" s="5"/>
      <c r="P8" s="5"/>
      <c r="Q8" s="5"/>
    </row>
    <row r="9" spans="1:17" ht="15.75" x14ac:dyDescent="0.25">
      <c r="A9" s="7" t="s">
        <v>44</v>
      </c>
      <c r="B9" s="4" t="s">
        <v>130</v>
      </c>
      <c r="C9" s="8">
        <v>4</v>
      </c>
      <c r="D9" s="8">
        <v>4</v>
      </c>
      <c r="E9" s="8">
        <v>2</v>
      </c>
      <c r="F9" s="8">
        <v>2</v>
      </c>
      <c r="G9" s="8">
        <v>0</v>
      </c>
      <c r="H9" s="8">
        <v>0</v>
      </c>
      <c r="I9" s="8">
        <v>2</v>
      </c>
      <c r="J9" s="8">
        <v>0</v>
      </c>
      <c r="K9" s="8">
        <v>0</v>
      </c>
      <c r="L9" s="8">
        <v>8</v>
      </c>
      <c r="M9" s="8">
        <f t="shared" si="0"/>
        <v>22</v>
      </c>
      <c r="N9" s="8"/>
      <c r="O9" s="5"/>
      <c r="P9" s="5"/>
      <c r="Q9" s="5"/>
    </row>
    <row r="10" spans="1:17" ht="15.75" x14ac:dyDescent="0.25">
      <c r="A10" s="7" t="s">
        <v>45</v>
      </c>
      <c r="B10" s="4" t="s">
        <v>131</v>
      </c>
      <c r="C10" s="8">
        <v>3</v>
      </c>
      <c r="D10" s="8">
        <v>3</v>
      </c>
      <c r="E10" s="8">
        <v>1</v>
      </c>
      <c r="F10" s="8">
        <v>1</v>
      </c>
      <c r="G10" s="8">
        <v>4</v>
      </c>
      <c r="H10" s="8">
        <v>5</v>
      </c>
      <c r="I10" s="8">
        <v>2</v>
      </c>
      <c r="J10" s="8">
        <v>0</v>
      </c>
      <c r="K10" s="8">
        <v>4</v>
      </c>
      <c r="L10" s="8">
        <v>0</v>
      </c>
      <c r="M10" s="8">
        <f t="shared" si="0"/>
        <v>23</v>
      </c>
      <c r="N10" s="8"/>
      <c r="O10" s="5"/>
      <c r="P10" s="5"/>
      <c r="Q10" s="5"/>
    </row>
    <row r="11" spans="1:17" ht="15.75" x14ac:dyDescent="0.25">
      <c r="A11" s="7" t="s">
        <v>46</v>
      </c>
      <c r="B11" s="4" t="s">
        <v>132</v>
      </c>
      <c r="C11" s="8">
        <v>4</v>
      </c>
      <c r="D11" s="8">
        <v>4</v>
      </c>
      <c r="E11" s="8">
        <v>1</v>
      </c>
      <c r="F11" s="8">
        <v>0</v>
      </c>
      <c r="G11" s="8">
        <v>0.5</v>
      </c>
      <c r="H11" s="8">
        <v>0.5</v>
      </c>
      <c r="I11" s="8">
        <v>1</v>
      </c>
      <c r="J11" s="8">
        <v>0</v>
      </c>
      <c r="K11" s="8">
        <v>4</v>
      </c>
      <c r="L11" s="8">
        <v>5</v>
      </c>
      <c r="M11" s="8">
        <f t="shared" si="0"/>
        <v>20</v>
      </c>
      <c r="N11" s="8"/>
      <c r="O11" s="5"/>
      <c r="P11" s="5"/>
      <c r="Q11" s="5"/>
    </row>
    <row r="12" spans="1:17" ht="15.75" x14ac:dyDescent="0.25">
      <c r="A12" s="7" t="s">
        <v>47</v>
      </c>
      <c r="B12" s="4" t="s">
        <v>133</v>
      </c>
      <c r="C12" s="8">
        <v>4</v>
      </c>
      <c r="D12" s="8">
        <v>4</v>
      </c>
      <c r="E12" s="8">
        <v>0</v>
      </c>
      <c r="F12" s="8">
        <v>1</v>
      </c>
      <c r="G12" s="8">
        <v>0.5</v>
      </c>
      <c r="H12" s="8">
        <v>0.5</v>
      </c>
      <c r="I12" s="8">
        <v>1.5</v>
      </c>
      <c r="J12" s="8">
        <v>0</v>
      </c>
      <c r="K12" s="8">
        <v>2</v>
      </c>
      <c r="L12" s="8">
        <v>3</v>
      </c>
      <c r="M12" s="8">
        <f t="shared" si="0"/>
        <v>16.5</v>
      </c>
      <c r="N12" s="8"/>
      <c r="O12" s="5"/>
      <c r="P12" s="5"/>
      <c r="Q12" s="5"/>
    </row>
    <row r="13" spans="1:17" ht="15.75" x14ac:dyDescent="0.25">
      <c r="A13" s="7" t="s">
        <v>48</v>
      </c>
      <c r="B13" s="4" t="s">
        <v>134</v>
      </c>
      <c r="C13" s="8">
        <v>1</v>
      </c>
      <c r="D13" s="8">
        <v>4</v>
      </c>
      <c r="E13" s="8">
        <v>2</v>
      </c>
      <c r="F13" s="8">
        <v>1</v>
      </c>
      <c r="G13" s="8">
        <v>1</v>
      </c>
      <c r="H13" s="8">
        <v>1</v>
      </c>
      <c r="I13" s="8">
        <v>1</v>
      </c>
      <c r="J13" s="8">
        <v>0</v>
      </c>
      <c r="K13" s="8">
        <v>4</v>
      </c>
      <c r="L13" s="8">
        <v>4</v>
      </c>
      <c r="M13" s="8">
        <f t="shared" si="0"/>
        <v>19</v>
      </c>
      <c r="N13" s="8"/>
      <c r="O13" s="5"/>
      <c r="P13" s="5"/>
      <c r="Q13" s="5"/>
    </row>
    <row r="14" spans="1:17" ht="15.75" x14ac:dyDescent="0.25">
      <c r="A14" s="7" t="s">
        <v>49</v>
      </c>
      <c r="B14" s="4" t="s">
        <v>135</v>
      </c>
      <c r="C14" s="8">
        <v>2</v>
      </c>
      <c r="D14" s="8">
        <v>1</v>
      </c>
      <c r="E14" s="8">
        <v>0</v>
      </c>
      <c r="F14" s="8">
        <v>2</v>
      </c>
      <c r="G14" s="8">
        <v>2</v>
      </c>
      <c r="H14" s="8">
        <v>1</v>
      </c>
      <c r="I14" s="8">
        <v>3</v>
      </c>
      <c r="J14" s="8">
        <v>0</v>
      </c>
      <c r="K14" s="8">
        <v>4</v>
      </c>
      <c r="L14" s="8">
        <v>0</v>
      </c>
      <c r="M14" s="8">
        <f t="shared" si="0"/>
        <v>15</v>
      </c>
      <c r="N14" s="8"/>
      <c r="O14" s="5"/>
      <c r="P14" s="5"/>
      <c r="Q14" s="5"/>
    </row>
    <row r="15" spans="1:17" ht="15.75" x14ac:dyDescent="0.25">
      <c r="A15" s="7" t="s">
        <v>50</v>
      </c>
      <c r="B15" s="4" t="s">
        <v>136</v>
      </c>
      <c r="C15" s="8">
        <v>5</v>
      </c>
      <c r="D15" s="8">
        <v>5</v>
      </c>
      <c r="E15" s="8">
        <v>0</v>
      </c>
      <c r="F15" s="8">
        <v>1</v>
      </c>
      <c r="G15" s="8">
        <v>0</v>
      </c>
      <c r="H15" s="8">
        <v>0</v>
      </c>
      <c r="I15" s="8">
        <v>0</v>
      </c>
      <c r="J15" s="8">
        <v>0</v>
      </c>
      <c r="K15" s="8">
        <v>2</v>
      </c>
      <c r="L15" s="8">
        <v>5</v>
      </c>
      <c r="M15" s="8">
        <f t="shared" si="0"/>
        <v>18</v>
      </c>
      <c r="N15" s="8"/>
      <c r="O15" s="5"/>
      <c r="P15" s="5"/>
      <c r="Q15" s="5"/>
    </row>
    <row r="16" spans="1:17" ht="15.75" x14ac:dyDescent="0.25">
      <c r="A16" s="7" t="s">
        <v>146</v>
      </c>
      <c r="B16" s="9" t="s">
        <v>147</v>
      </c>
      <c r="C16" s="8">
        <v>2</v>
      </c>
      <c r="D16" s="8">
        <v>3</v>
      </c>
      <c r="E16" s="8">
        <v>0</v>
      </c>
      <c r="F16" s="8">
        <v>0</v>
      </c>
      <c r="G16" s="8">
        <v>1</v>
      </c>
      <c r="H16" s="8">
        <v>1</v>
      </c>
      <c r="I16" s="8">
        <v>2.5</v>
      </c>
      <c r="J16" s="8">
        <v>0</v>
      </c>
      <c r="K16" s="8">
        <v>4</v>
      </c>
      <c r="L16" s="8">
        <v>4</v>
      </c>
      <c r="M16" s="8">
        <f t="shared" si="0"/>
        <v>17.5</v>
      </c>
      <c r="N16" s="8"/>
      <c r="O16" s="5"/>
      <c r="P16" s="5"/>
      <c r="Q16" s="5"/>
    </row>
    <row r="17" spans="1:17" ht="15.75" x14ac:dyDescent="0.25">
      <c r="A17" s="7" t="s">
        <v>51</v>
      </c>
      <c r="B17" s="4" t="s">
        <v>137</v>
      </c>
      <c r="C17" s="8">
        <v>4</v>
      </c>
      <c r="D17" s="8">
        <v>3</v>
      </c>
      <c r="E17" s="8">
        <v>2</v>
      </c>
      <c r="F17" s="8">
        <v>3</v>
      </c>
      <c r="G17" s="8">
        <v>0</v>
      </c>
      <c r="H17" s="8">
        <v>3</v>
      </c>
      <c r="I17" s="8">
        <v>0.5</v>
      </c>
      <c r="J17" s="8">
        <v>0</v>
      </c>
      <c r="K17" s="8">
        <v>1</v>
      </c>
      <c r="L17" s="8">
        <v>1</v>
      </c>
      <c r="M17" s="8">
        <f t="shared" si="0"/>
        <v>17.5</v>
      </c>
      <c r="N17" s="8"/>
      <c r="O17" s="5"/>
      <c r="P17" s="5"/>
      <c r="Q17" s="5"/>
    </row>
    <row r="18" spans="1:17" ht="15.75" x14ac:dyDescent="0.25">
      <c r="A18" s="7" t="s">
        <v>52</v>
      </c>
      <c r="B18" s="4" t="s">
        <v>138</v>
      </c>
      <c r="C18" s="8">
        <v>4</v>
      </c>
      <c r="D18" s="8">
        <v>4</v>
      </c>
      <c r="E18" s="8">
        <v>0</v>
      </c>
      <c r="F18" s="8">
        <v>2</v>
      </c>
      <c r="G18" s="8">
        <v>4</v>
      </c>
      <c r="H18" s="8">
        <v>9</v>
      </c>
      <c r="I18" s="8">
        <v>1.25</v>
      </c>
      <c r="J18" s="8">
        <v>2</v>
      </c>
      <c r="K18" s="8">
        <v>9</v>
      </c>
      <c r="L18" s="8">
        <v>6</v>
      </c>
      <c r="M18" s="8">
        <f t="shared" si="0"/>
        <v>41.25</v>
      </c>
      <c r="N18" s="8"/>
      <c r="O18" s="5"/>
      <c r="P18" s="5"/>
      <c r="Q18" s="5"/>
    </row>
    <row r="19" spans="1:17" ht="15.75" x14ac:dyDescent="0.25">
      <c r="A19" s="7" t="s">
        <v>53</v>
      </c>
      <c r="B19" s="4" t="s">
        <v>139</v>
      </c>
      <c r="C19" s="8">
        <v>4</v>
      </c>
      <c r="D19" s="8">
        <v>3</v>
      </c>
      <c r="E19" s="8">
        <v>2</v>
      </c>
      <c r="F19" s="8">
        <v>2</v>
      </c>
      <c r="G19" s="8">
        <v>0</v>
      </c>
      <c r="H19" s="8">
        <v>1.5</v>
      </c>
      <c r="I19" s="8">
        <v>0</v>
      </c>
      <c r="J19" s="8">
        <v>0</v>
      </c>
      <c r="K19" s="8">
        <v>10</v>
      </c>
      <c r="L19" s="8">
        <v>7</v>
      </c>
      <c r="M19" s="8">
        <f t="shared" si="0"/>
        <v>29.5</v>
      </c>
      <c r="N19" s="8"/>
      <c r="O19" s="5"/>
      <c r="P19" s="5"/>
      <c r="Q19" s="5"/>
    </row>
    <row r="20" spans="1:17" ht="15.75" x14ac:dyDescent="0.25">
      <c r="A20" s="7" t="s">
        <v>54</v>
      </c>
      <c r="B20" s="4" t="s">
        <v>140</v>
      </c>
      <c r="C20" s="8">
        <v>2</v>
      </c>
      <c r="D20" s="8">
        <v>4</v>
      </c>
      <c r="E20" s="8">
        <v>0</v>
      </c>
      <c r="F20" s="8">
        <v>1</v>
      </c>
      <c r="G20" s="8">
        <v>6</v>
      </c>
      <c r="H20" s="8">
        <v>1</v>
      </c>
      <c r="I20" s="8">
        <v>4</v>
      </c>
      <c r="J20" s="8">
        <v>1</v>
      </c>
      <c r="K20" s="8">
        <v>5</v>
      </c>
      <c r="L20" s="8">
        <v>4</v>
      </c>
      <c r="M20" s="8">
        <f t="shared" si="0"/>
        <v>28</v>
      </c>
      <c r="N20" s="8"/>
      <c r="O20" s="5"/>
      <c r="P20" s="5"/>
      <c r="Q20" s="5"/>
    </row>
    <row r="21" spans="1:17" ht="15.75" x14ac:dyDescent="0.25">
      <c r="A21" s="7" t="s">
        <v>55</v>
      </c>
      <c r="B21" s="4" t="s">
        <v>141</v>
      </c>
      <c r="C21" s="8">
        <v>6</v>
      </c>
      <c r="D21" s="8">
        <v>3</v>
      </c>
      <c r="E21" s="8">
        <v>0</v>
      </c>
      <c r="F21" s="8">
        <v>2</v>
      </c>
      <c r="G21" s="8">
        <v>0</v>
      </c>
      <c r="H21" s="8">
        <v>0</v>
      </c>
      <c r="I21" s="8">
        <v>1.5</v>
      </c>
      <c r="J21" s="8">
        <v>0</v>
      </c>
      <c r="K21" s="8">
        <v>6</v>
      </c>
      <c r="L21" s="8">
        <v>4</v>
      </c>
      <c r="M21" s="8">
        <f t="shared" si="0"/>
        <v>22.5</v>
      </c>
      <c r="N21" s="8"/>
      <c r="O21" s="5"/>
      <c r="P21" s="5"/>
      <c r="Q21" s="5"/>
    </row>
    <row r="22" spans="1:17" ht="15.75" x14ac:dyDescent="0.25">
      <c r="A22" s="7" t="s">
        <v>56</v>
      </c>
      <c r="B22" s="4" t="s">
        <v>142</v>
      </c>
      <c r="C22" s="8">
        <v>2</v>
      </c>
      <c r="D22" s="8">
        <v>2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3</v>
      </c>
      <c r="L22" s="8">
        <v>5</v>
      </c>
      <c r="M22" s="8">
        <f t="shared" si="0"/>
        <v>12</v>
      </c>
      <c r="N22" s="8"/>
      <c r="O22" s="5"/>
      <c r="P22" s="5"/>
      <c r="Q22" s="5"/>
    </row>
    <row r="23" spans="1:17" ht="15.75" x14ac:dyDescent="0.25">
      <c r="A23" s="7" t="s">
        <v>57</v>
      </c>
      <c r="B23" s="4" t="s">
        <v>143</v>
      </c>
      <c r="C23" s="8">
        <v>4</v>
      </c>
      <c r="D23" s="8">
        <v>3.5</v>
      </c>
      <c r="E23" s="8">
        <v>2</v>
      </c>
      <c r="F23" s="8">
        <v>1</v>
      </c>
      <c r="G23" s="8">
        <v>0</v>
      </c>
      <c r="H23" s="8">
        <v>1</v>
      </c>
      <c r="I23" s="8">
        <v>1.5</v>
      </c>
      <c r="J23" s="8">
        <v>0</v>
      </c>
      <c r="K23" s="8">
        <v>0</v>
      </c>
      <c r="L23" s="8">
        <v>4</v>
      </c>
      <c r="M23" s="8">
        <f t="shared" si="0"/>
        <v>17</v>
      </c>
      <c r="N23" s="8"/>
      <c r="O23" s="5"/>
      <c r="P23" s="5"/>
      <c r="Q23" s="5"/>
    </row>
    <row r="24" spans="1:17" ht="15.95" customHeight="1" x14ac:dyDescent="0.25">
      <c r="A24" s="7" t="s">
        <v>145</v>
      </c>
      <c r="B24" s="11" t="s">
        <v>144</v>
      </c>
      <c r="C24" s="6">
        <v>5</v>
      </c>
      <c r="D24" s="6">
        <v>2.5</v>
      </c>
      <c r="E24" s="6">
        <v>0</v>
      </c>
      <c r="F24" s="6">
        <v>2</v>
      </c>
      <c r="G24" s="6">
        <v>3</v>
      </c>
      <c r="H24" s="6">
        <v>5</v>
      </c>
      <c r="I24" s="6">
        <v>0</v>
      </c>
      <c r="J24" s="6">
        <v>0</v>
      </c>
      <c r="K24" s="6">
        <v>2</v>
      </c>
      <c r="L24" s="6">
        <v>2</v>
      </c>
      <c r="M24" s="8">
        <f t="shared" si="0"/>
        <v>21.5</v>
      </c>
      <c r="N24" s="13"/>
    </row>
    <row r="25" spans="1:17" ht="38.450000000000003" customHeight="1" x14ac:dyDescent="0.25">
      <c r="B25" s="1" t="s">
        <v>14</v>
      </c>
      <c r="C25" s="1"/>
      <c r="D25" s="1"/>
      <c r="E25" s="1"/>
      <c r="F25" s="1" t="s">
        <v>16</v>
      </c>
      <c r="G25" s="1"/>
      <c r="H25" s="1"/>
      <c r="I25" s="1"/>
    </row>
    <row r="26" spans="1:17" x14ac:dyDescent="0.25">
      <c r="B26" s="1" t="s">
        <v>15</v>
      </c>
      <c r="C26" s="1"/>
      <c r="D26" s="1"/>
      <c r="E26" s="1"/>
      <c r="F26" s="1" t="s">
        <v>17</v>
      </c>
      <c r="G26" s="1"/>
      <c r="H26" s="1"/>
      <c r="I26" s="1"/>
    </row>
    <row r="27" spans="1:17" x14ac:dyDescent="0.25">
      <c r="B27" s="1" t="s">
        <v>22</v>
      </c>
      <c r="C27" s="1"/>
      <c r="D27" s="1"/>
      <c r="E27" s="1"/>
      <c r="F27" s="1" t="s">
        <v>23</v>
      </c>
      <c r="G27" s="1"/>
      <c r="H27" s="1"/>
      <c r="I27" s="1"/>
    </row>
    <row r="28" spans="1:17" x14ac:dyDescent="0.25">
      <c r="B28" s="1"/>
      <c r="C28" s="1"/>
      <c r="D28" s="1"/>
      <c r="E28" s="1"/>
      <c r="F28" s="1" t="s">
        <v>24</v>
      </c>
      <c r="G28" s="1"/>
      <c r="H28" s="1"/>
      <c r="I28" s="1"/>
    </row>
    <row r="29" spans="1:17" x14ac:dyDescent="0.25">
      <c r="B29" s="1"/>
      <c r="C29" s="1"/>
      <c r="D29" s="1"/>
      <c r="E29" s="1"/>
      <c r="F29" s="1" t="s">
        <v>25</v>
      </c>
      <c r="G29" s="1"/>
      <c r="H29" s="1"/>
      <c r="I29" s="1"/>
    </row>
  </sheetData>
  <mergeCells count="4">
    <mergeCell ref="A1:Q1"/>
    <mergeCell ref="C2:F2"/>
    <mergeCell ref="G2:H2"/>
    <mergeCell ref="I2:L2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O4" sqref="O4:O28"/>
    </sheetView>
  </sheetViews>
  <sheetFormatPr defaultRowHeight="15" x14ac:dyDescent="0.25"/>
  <cols>
    <col min="2" max="2" width="45.85546875" customWidth="1"/>
    <col min="5" max="5" width="8.7109375" customWidth="1"/>
    <col min="6" max="6" width="0.5703125" hidden="1" customWidth="1"/>
  </cols>
  <sheetData>
    <row r="1" spans="1:17" x14ac:dyDescent="0.25">
      <c r="A1" s="17" t="s">
        <v>35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25">
      <c r="A2" s="2"/>
      <c r="B2" s="2"/>
      <c r="C2" s="18" t="s">
        <v>1</v>
      </c>
      <c r="D2" s="18"/>
      <c r="E2" s="18"/>
      <c r="F2" s="18"/>
      <c r="G2" s="18"/>
      <c r="H2" s="18" t="s">
        <v>2</v>
      </c>
      <c r="I2" s="18"/>
      <c r="J2" s="18" t="s">
        <v>3</v>
      </c>
      <c r="K2" s="18"/>
      <c r="L2" s="18"/>
      <c r="M2" s="18"/>
      <c r="N2" s="6"/>
      <c r="O2" s="6"/>
      <c r="P2" s="1"/>
      <c r="Q2" s="1"/>
    </row>
    <row r="3" spans="1:17" x14ac:dyDescent="0.25">
      <c r="A3" s="2"/>
      <c r="B3" s="2"/>
      <c r="C3" s="14" t="s">
        <v>4</v>
      </c>
      <c r="D3" s="6">
        <v>11.12</v>
      </c>
      <c r="E3" s="6">
        <v>13.14</v>
      </c>
      <c r="F3" s="6">
        <v>14</v>
      </c>
      <c r="G3" s="6">
        <v>15</v>
      </c>
      <c r="H3" s="6">
        <v>1</v>
      </c>
      <c r="I3" s="6">
        <v>2</v>
      </c>
      <c r="J3" s="6">
        <v>1</v>
      </c>
      <c r="K3" s="6">
        <v>2</v>
      </c>
      <c r="L3" s="6">
        <v>3</v>
      </c>
      <c r="M3" s="6">
        <v>4</v>
      </c>
      <c r="N3" s="6" t="s">
        <v>5</v>
      </c>
      <c r="O3" s="6" t="s">
        <v>6</v>
      </c>
      <c r="P3" s="1"/>
      <c r="Q3" s="1"/>
    </row>
    <row r="4" spans="1:17" x14ac:dyDescent="0.25">
      <c r="A4" s="2" t="s">
        <v>0</v>
      </c>
      <c r="B4" s="2" t="s">
        <v>109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>
        <f>SUM(C4:M4)</f>
        <v>0</v>
      </c>
      <c r="O4" s="6"/>
      <c r="P4" s="1"/>
      <c r="Q4" s="1"/>
    </row>
    <row r="5" spans="1:17" x14ac:dyDescent="0.25">
      <c r="A5" s="2" t="s">
        <v>58</v>
      </c>
      <c r="B5" s="2" t="s">
        <v>148</v>
      </c>
      <c r="C5" s="6">
        <v>5</v>
      </c>
      <c r="D5" s="6">
        <v>3</v>
      </c>
      <c r="E5" s="6">
        <v>4</v>
      </c>
      <c r="F5" s="6"/>
      <c r="G5" s="6">
        <v>3</v>
      </c>
      <c r="H5" s="6">
        <v>0.5</v>
      </c>
      <c r="I5" s="6">
        <v>6</v>
      </c>
      <c r="J5" s="6">
        <v>0</v>
      </c>
      <c r="K5" s="6">
        <v>1</v>
      </c>
      <c r="L5" s="6">
        <v>0</v>
      </c>
      <c r="M5" s="6">
        <v>0</v>
      </c>
      <c r="N5" s="6">
        <f t="shared" ref="N5:N32" si="0">SUM(C5:M5)</f>
        <v>22.5</v>
      </c>
      <c r="O5" s="6"/>
      <c r="P5" s="1"/>
      <c r="Q5" s="1"/>
    </row>
    <row r="6" spans="1:17" x14ac:dyDescent="0.25">
      <c r="A6" s="2" t="s">
        <v>59</v>
      </c>
      <c r="B6" s="2" t="s">
        <v>149</v>
      </c>
      <c r="C6" s="6">
        <v>3</v>
      </c>
      <c r="D6" s="6">
        <v>3</v>
      </c>
      <c r="E6" s="6">
        <v>0.5</v>
      </c>
      <c r="F6" s="6"/>
      <c r="G6" s="6">
        <v>3</v>
      </c>
      <c r="H6" s="6">
        <v>0</v>
      </c>
      <c r="I6" s="6">
        <v>3</v>
      </c>
      <c r="J6" s="6">
        <v>1</v>
      </c>
      <c r="K6" s="6">
        <v>2</v>
      </c>
      <c r="L6" s="6">
        <v>0</v>
      </c>
      <c r="M6" s="6">
        <v>0</v>
      </c>
      <c r="N6" s="6">
        <f t="shared" si="0"/>
        <v>15.5</v>
      </c>
      <c r="O6" s="6"/>
      <c r="P6" s="1"/>
      <c r="Q6" s="1"/>
    </row>
    <row r="7" spans="1:17" x14ac:dyDescent="0.25">
      <c r="A7" s="2" t="s">
        <v>60</v>
      </c>
      <c r="B7" s="2" t="s">
        <v>150</v>
      </c>
      <c r="C7" s="6">
        <v>4</v>
      </c>
      <c r="D7" s="6">
        <v>4</v>
      </c>
      <c r="E7" s="6">
        <v>4</v>
      </c>
      <c r="F7" s="6"/>
      <c r="G7" s="6">
        <v>3</v>
      </c>
      <c r="H7" s="6">
        <v>0.5</v>
      </c>
      <c r="I7" s="6">
        <v>2</v>
      </c>
      <c r="J7" s="6">
        <v>1.5</v>
      </c>
      <c r="K7" s="6">
        <v>4</v>
      </c>
      <c r="L7" s="6">
        <v>4</v>
      </c>
      <c r="M7" s="6">
        <v>0</v>
      </c>
      <c r="N7" s="6">
        <f t="shared" si="0"/>
        <v>27</v>
      </c>
      <c r="O7" s="6"/>
      <c r="P7" s="1"/>
      <c r="Q7" s="1"/>
    </row>
    <row r="8" spans="1:17" x14ac:dyDescent="0.25">
      <c r="A8" s="2" t="s">
        <v>61</v>
      </c>
      <c r="B8" s="2" t="s">
        <v>151</v>
      </c>
      <c r="C8" s="6">
        <v>8</v>
      </c>
      <c r="D8" s="6">
        <v>3.5</v>
      </c>
      <c r="E8" s="6">
        <v>4</v>
      </c>
      <c r="F8" s="6"/>
      <c r="G8" s="6">
        <v>3</v>
      </c>
      <c r="H8" s="6">
        <v>0</v>
      </c>
      <c r="I8" s="6">
        <v>5</v>
      </c>
      <c r="J8" s="6">
        <v>6</v>
      </c>
      <c r="K8" s="6">
        <v>0</v>
      </c>
      <c r="L8" s="6">
        <v>6</v>
      </c>
      <c r="M8" s="6">
        <v>0</v>
      </c>
      <c r="N8" s="6">
        <f t="shared" si="0"/>
        <v>35.5</v>
      </c>
      <c r="O8" s="6"/>
      <c r="P8" s="1"/>
      <c r="Q8" s="1"/>
    </row>
    <row r="9" spans="1:17" x14ac:dyDescent="0.25">
      <c r="A9" s="2" t="s">
        <v>62</v>
      </c>
      <c r="B9" s="2" t="s">
        <v>185</v>
      </c>
      <c r="C9" s="6">
        <v>2</v>
      </c>
      <c r="D9" s="6">
        <v>1.5</v>
      </c>
      <c r="E9" s="6">
        <v>0</v>
      </c>
      <c r="F9" s="6"/>
      <c r="G9" s="6">
        <v>3</v>
      </c>
      <c r="H9" s="6">
        <v>0.5</v>
      </c>
      <c r="I9" s="6">
        <v>1.5</v>
      </c>
      <c r="J9" s="6">
        <v>0</v>
      </c>
      <c r="K9" s="6">
        <v>1.5</v>
      </c>
      <c r="L9" s="6">
        <v>0</v>
      </c>
      <c r="M9" s="6">
        <v>0.5</v>
      </c>
      <c r="N9" s="6">
        <v>10.5</v>
      </c>
      <c r="O9" s="6"/>
      <c r="P9" s="1"/>
      <c r="Q9" s="1"/>
    </row>
    <row r="10" spans="1:17" x14ac:dyDescent="0.25">
      <c r="A10" s="2" t="s">
        <v>63</v>
      </c>
      <c r="B10" s="2" t="s">
        <v>152</v>
      </c>
      <c r="C10" s="6">
        <v>5</v>
      </c>
      <c r="D10" s="6">
        <v>3</v>
      </c>
      <c r="E10" s="6">
        <v>0.5</v>
      </c>
      <c r="F10" s="6"/>
      <c r="G10" s="6">
        <v>3</v>
      </c>
      <c r="H10" s="6">
        <v>1</v>
      </c>
      <c r="I10" s="6">
        <v>5</v>
      </c>
      <c r="J10" s="6">
        <v>1</v>
      </c>
      <c r="K10" s="6">
        <v>0.5</v>
      </c>
      <c r="L10" s="6">
        <v>0</v>
      </c>
      <c r="M10" s="6">
        <v>0.5</v>
      </c>
      <c r="N10" s="6">
        <f t="shared" si="0"/>
        <v>19.5</v>
      </c>
      <c r="O10" s="6"/>
      <c r="P10" s="1"/>
      <c r="Q10" s="1"/>
    </row>
    <row r="11" spans="1:17" x14ac:dyDescent="0.25">
      <c r="A11" s="2" t="s">
        <v>64</v>
      </c>
      <c r="B11" s="2" t="s">
        <v>153</v>
      </c>
      <c r="C11" s="6">
        <v>3</v>
      </c>
      <c r="D11" s="6">
        <v>2</v>
      </c>
      <c r="E11" s="6">
        <v>0</v>
      </c>
      <c r="F11" s="6"/>
      <c r="G11" s="6">
        <v>3</v>
      </c>
      <c r="H11" s="6">
        <v>0</v>
      </c>
      <c r="I11" s="6">
        <v>2</v>
      </c>
      <c r="J11" s="6">
        <v>3</v>
      </c>
      <c r="K11" s="6">
        <v>0</v>
      </c>
      <c r="L11" s="6">
        <v>0.5</v>
      </c>
      <c r="M11" s="6">
        <v>0</v>
      </c>
      <c r="N11" s="6">
        <f t="shared" si="0"/>
        <v>13.5</v>
      </c>
      <c r="O11" s="6"/>
      <c r="P11" s="1"/>
      <c r="Q11" s="1"/>
    </row>
    <row r="12" spans="1:17" x14ac:dyDescent="0.25">
      <c r="A12" s="2" t="s">
        <v>65</v>
      </c>
      <c r="B12" s="2" t="s">
        <v>154</v>
      </c>
      <c r="C12" s="6">
        <v>4</v>
      </c>
      <c r="D12" s="6">
        <v>2</v>
      </c>
      <c r="E12" s="6">
        <v>2</v>
      </c>
      <c r="F12" s="6"/>
      <c r="G12" s="6">
        <v>3</v>
      </c>
      <c r="H12" s="6">
        <v>0</v>
      </c>
      <c r="I12" s="6">
        <v>3</v>
      </c>
      <c r="J12" s="6">
        <v>0</v>
      </c>
      <c r="K12" s="6">
        <v>3.5</v>
      </c>
      <c r="L12" s="6">
        <v>0</v>
      </c>
      <c r="M12" s="6">
        <v>0</v>
      </c>
      <c r="N12" s="6">
        <f t="shared" si="0"/>
        <v>17.5</v>
      </c>
      <c r="O12" s="6"/>
      <c r="P12" s="1"/>
      <c r="Q12" s="1"/>
    </row>
    <row r="13" spans="1:17" x14ac:dyDescent="0.25">
      <c r="A13" s="2" t="s">
        <v>66</v>
      </c>
      <c r="B13" s="2" t="s">
        <v>155</v>
      </c>
      <c r="C13" s="6">
        <v>7</v>
      </c>
      <c r="D13" s="6">
        <v>2.5</v>
      </c>
      <c r="E13" s="6">
        <v>2</v>
      </c>
      <c r="F13" s="6"/>
      <c r="G13" s="6">
        <v>3</v>
      </c>
      <c r="H13" s="6">
        <v>0</v>
      </c>
      <c r="I13" s="6">
        <v>5</v>
      </c>
      <c r="J13" s="6">
        <v>0</v>
      </c>
      <c r="K13" s="6">
        <v>0</v>
      </c>
      <c r="L13" s="6">
        <v>0</v>
      </c>
      <c r="M13" s="6">
        <v>0</v>
      </c>
      <c r="N13" s="6">
        <f t="shared" si="0"/>
        <v>19.5</v>
      </c>
      <c r="O13" s="6"/>
      <c r="P13" s="1"/>
      <c r="Q13" s="1"/>
    </row>
    <row r="14" spans="1:17" x14ac:dyDescent="0.25">
      <c r="A14" s="2" t="s">
        <v>67</v>
      </c>
      <c r="B14" s="10" t="s">
        <v>160</v>
      </c>
      <c r="C14" s="6">
        <v>4</v>
      </c>
      <c r="D14" s="6">
        <v>1</v>
      </c>
      <c r="E14" s="6">
        <v>0</v>
      </c>
      <c r="F14" s="6"/>
      <c r="G14" s="6">
        <v>1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>SUM(C14:M14)</f>
        <v>6</v>
      </c>
      <c r="O14" s="6"/>
      <c r="P14" s="1"/>
      <c r="Q14" s="1"/>
    </row>
    <row r="15" spans="1:17" x14ac:dyDescent="0.25">
      <c r="A15" s="2" t="s">
        <v>68</v>
      </c>
      <c r="B15" s="2" t="s">
        <v>156</v>
      </c>
      <c r="C15" s="6">
        <v>5</v>
      </c>
      <c r="D15" s="6">
        <v>2.5</v>
      </c>
      <c r="E15" s="6">
        <v>0</v>
      </c>
      <c r="F15" s="6"/>
      <c r="G15" s="6">
        <v>2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 t="shared" si="0"/>
        <v>9.5</v>
      </c>
      <c r="O15" s="6"/>
      <c r="P15" s="1"/>
      <c r="Q15" s="1"/>
    </row>
    <row r="16" spans="1:17" x14ac:dyDescent="0.25">
      <c r="A16" s="2" t="s">
        <v>69</v>
      </c>
      <c r="B16" s="2" t="s">
        <v>157</v>
      </c>
      <c r="C16" s="6">
        <v>3</v>
      </c>
      <c r="D16" s="6">
        <v>2.5</v>
      </c>
      <c r="E16" s="6">
        <v>0</v>
      </c>
      <c r="F16" s="6"/>
      <c r="G16" s="6">
        <v>2</v>
      </c>
      <c r="H16" s="6">
        <v>0</v>
      </c>
      <c r="I16" s="6">
        <v>3</v>
      </c>
      <c r="J16" s="6">
        <v>0</v>
      </c>
      <c r="K16" s="6">
        <v>2.5</v>
      </c>
      <c r="L16" s="6">
        <v>0</v>
      </c>
      <c r="M16" s="6">
        <v>0</v>
      </c>
      <c r="N16" s="6">
        <f t="shared" si="0"/>
        <v>13</v>
      </c>
      <c r="O16" s="6"/>
      <c r="P16" s="1"/>
      <c r="Q16" s="1"/>
    </row>
    <row r="17" spans="1:17" x14ac:dyDescent="0.25">
      <c r="A17" s="2" t="s">
        <v>70</v>
      </c>
      <c r="B17" s="2" t="s">
        <v>158</v>
      </c>
      <c r="C17" s="6">
        <v>4</v>
      </c>
      <c r="D17" s="6">
        <v>0</v>
      </c>
      <c r="E17" s="6">
        <v>0</v>
      </c>
      <c r="F17" s="6"/>
      <c r="G17" s="6">
        <v>0</v>
      </c>
      <c r="H17" s="6">
        <v>0</v>
      </c>
      <c r="I17" s="6">
        <v>0</v>
      </c>
      <c r="J17" s="6">
        <v>0</v>
      </c>
      <c r="K17" s="6">
        <v>0.5</v>
      </c>
      <c r="L17" s="6">
        <v>0</v>
      </c>
      <c r="M17" s="6">
        <v>0</v>
      </c>
      <c r="N17" s="6">
        <f t="shared" si="0"/>
        <v>4.5</v>
      </c>
      <c r="O17" s="6"/>
      <c r="P17" s="1"/>
      <c r="Q17" s="1"/>
    </row>
    <row r="18" spans="1:17" x14ac:dyDescent="0.25">
      <c r="A18" s="2" t="s">
        <v>71</v>
      </c>
      <c r="B18" s="2" t="s">
        <v>159</v>
      </c>
      <c r="C18" s="6">
        <v>4</v>
      </c>
      <c r="D18" s="6">
        <v>1.5</v>
      </c>
      <c r="E18" s="6">
        <v>0.5</v>
      </c>
      <c r="F18" s="6"/>
      <c r="G18" s="6">
        <v>1</v>
      </c>
      <c r="H18" s="6">
        <v>1.5</v>
      </c>
      <c r="I18" s="6">
        <v>0</v>
      </c>
      <c r="J18" s="6">
        <v>0</v>
      </c>
      <c r="K18" s="6">
        <v>2</v>
      </c>
      <c r="L18" s="6">
        <v>0</v>
      </c>
      <c r="M18" s="6">
        <v>0.5</v>
      </c>
      <c r="N18" s="6">
        <f t="shared" si="0"/>
        <v>11</v>
      </c>
      <c r="O18" s="6"/>
      <c r="P18" s="1"/>
      <c r="Q18" s="1"/>
    </row>
    <row r="19" spans="1:17" x14ac:dyDescent="0.25">
      <c r="A19" s="2" t="s">
        <v>72</v>
      </c>
      <c r="B19" s="2" t="s">
        <v>161</v>
      </c>
      <c r="C19" s="6">
        <v>5</v>
      </c>
      <c r="D19" s="6">
        <v>3.5</v>
      </c>
      <c r="E19" s="6">
        <v>3</v>
      </c>
      <c r="F19" s="6"/>
      <c r="G19" s="6">
        <v>3</v>
      </c>
      <c r="H19" s="6">
        <v>0</v>
      </c>
      <c r="I19" s="6">
        <v>4</v>
      </c>
      <c r="J19" s="6">
        <v>0</v>
      </c>
      <c r="K19" s="6">
        <v>0</v>
      </c>
      <c r="L19" s="6">
        <v>3</v>
      </c>
      <c r="M19" s="6">
        <v>0.5</v>
      </c>
      <c r="N19" s="6">
        <f t="shared" si="0"/>
        <v>22</v>
      </c>
      <c r="O19" s="6"/>
      <c r="P19" s="1"/>
      <c r="Q19" s="1"/>
    </row>
    <row r="20" spans="1:17" x14ac:dyDescent="0.25">
      <c r="A20" s="2" t="s">
        <v>73</v>
      </c>
      <c r="B20" s="2" t="s">
        <v>162</v>
      </c>
      <c r="C20" s="6">
        <v>3</v>
      </c>
      <c r="D20" s="6">
        <v>2.5</v>
      </c>
      <c r="E20" s="6">
        <v>4</v>
      </c>
      <c r="F20" s="6"/>
      <c r="G20" s="6">
        <v>3</v>
      </c>
      <c r="H20" s="6">
        <v>2</v>
      </c>
      <c r="I20" s="6">
        <v>3</v>
      </c>
      <c r="J20" s="6">
        <v>1</v>
      </c>
      <c r="K20" s="6">
        <v>1</v>
      </c>
      <c r="L20" s="6">
        <v>1</v>
      </c>
      <c r="M20" s="6">
        <v>0</v>
      </c>
      <c r="N20" s="6">
        <f t="shared" si="0"/>
        <v>20.5</v>
      </c>
      <c r="O20" s="6"/>
      <c r="P20" s="1"/>
      <c r="Q20" s="1"/>
    </row>
    <row r="21" spans="1:17" x14ac:dyDescent="0.25">
      <c r="A21" s="2" t="s">
        <v>74</v>
      </c>
      <c r="B21" s="2" t="s">
        <v>163</v>
      </c>
      <c r="C21" s="6">
        <v>4</v>
      </c>
      <c r="D21" s="6">
        <v>3</v>
      </c>
      <c r="E21" s="6">
        <v>0.5</v>
      </c>
      <c r="F21" s="6"/>
      <c r="G21" s="6">
        <v>3</v>
      </c>
      <c r="H21" s="6">
        <v>1</v>
      </c>
      <c r="I21" s="6">
        <v>2</v>
      </c>
      <c r="J21" s="6">
        <v>0</v>
      </c>
      <c r="K21" s="6">
        <v>0</v>
      </c>
      <c r="L21" s="6">
        <v>1</v>
      </c>
      <c r="M21" s="6">
        <v>1.5</v>
      </c>
      <c r="N21" s="6">
        <f t="shared" si="0"/>
        <v>16</v>
      </c>
      <c r="O21" s="6"/>
      <c r="P21" s="1"/>
      <c r="Q21" s="1"/>
    </row>
    <row r="22" spans="1:17" x14ac:dyDescent="0.25">
      <c r="A22" s="2" t="s">
        <v>75</v>
      </c>
      <c r="B22" s="2" t="s">
        <v>164</v>
      </c>
      <c r="C22" s="6">
        <v>3</v>
      </c>
      <c r="D22" s="6">
        <v>2</v>
      </c>
      <c r="E22" s="6">
        <v>1</v>
      </c>
      <c r="F22" s="6"/>
      <c r="G22" s="6">
        <v>3</v>
      </c>
      <c r="H22" s="6">
        <v>1</v>
      </c>
      <c r="I22" s="6">
        <v>6</v>
      </c>
      <c r="J22" s="6">
        <v>2</v>
      </c>
      <c r="K22" s="6">
        <v>5</v>
      </c>
      <c r="L22" s="6">
        <v>6</v>
      </c>
      <c r="M22" s="6">
        <v>0</v>
      </c>
      <c r="N22" s="6">
        <f t="shared" si="0"/>
        <v>29</v>
      </c>
      <c r="O22" s="6"/>
      <c r="P22" s="1"/>
      <c r="Q22" s="1"/>
    </row>
    <row r="23" spans="1:17" x14ac:dyDescent="0.25">
      <c r="A23" s="2" t="s">
        <v>76</v>
      </c>
      <c r="B23" s="2" t="s">
        <v>165</v>
      </c>
      <c r="C23" s="6">
        <v>6</v>
      </c>
      <c r="D23" s="6">
        <v>2.5</v>
      </c>
      <c r="E23" s="6">
        <v>1</v>
      </c>
      <c r="F23" s="6"/>
      <c r="G23" s="6">
        <v>3</v>
      </c>
      <c r="H23" s="6">
        <v>0.5</v>
      </c>
      <c r="I23" s="6">
        <v>1</v>
      </c>
      <c r="J23" s="6">
        <v>2</v>
      </c>
      <c r="K23" s="6">
        <v>3.5</v>
      </c>
      <c r="L23" s="6">
        <v>0</v>
      </c>
      <c r="M23" s="6">
        <v>1</v>
      </c>
      <c r="N23" s="6">
        <f t="shared" si="0"/>
        <v>20.5</v>
      </c>
      <c r="O23" s="6"/>
      <c r="P23" s="1"/>
      <c r="Q23" s="1"/>
    </row>
    <row r="24" spans="1:17" x14ac:dyDescent="0.25">
      <c r="A24" s="2" t="s">
        <v>77</v>
      </c>
      <c r="B24" s="2" t="s">
        <v>166</v>
      </c>
      <c r="C24" s="6">
        <v>4</v>
      </c>
      <c r="D24" s="6">
        <v>2</v>
      </c>
      <c r="E24" s="6">
        <v>0</v>
      </c>
      <c r="F24" s="6"/>
      <c r="G24" s="6">
        <v>3</v>
      </c>
      <c r="H24" s="6">
        <v>1</v>
      </c>
      <c r="I24" s="6">
        <v>2</v>
      </c>
      <c r="J24" s="6">
        <v>5</v>
      </c>
      <c r="K24" s="6">
        <v>3.5</v>
      </c>
      <c r="L24" s="6">
        <v>0</v>
      </c>
      <c r="M24" s="6">
        <v>2</v>
      </c>
      <c r="N24" s="6">
        <f t="shared" si="0"/>
        <v>22.5</v>
      </c>
      <c r="O24" s="6"/>
      <c r="P24" s="1"/>
      <c r="Q24" s="1"/>
    </row>
    <row r="25" spans="1:17" x14ac:dyDescent="0.25">
      <c r="A25" s="2" t="s">
        <v>78</v>
      </c>
      <c r="B25" s="2" t="s">
        <v>167</v>
      </c>
      <c r="C25" s="6">
        <v>4</v>
      </c>
      <c r="D25" s="6">
        <v>0</v>
      </c>
      <c r="E25" s="6">
        <v>0</v>
      </c>
      <c r="F25" s="6"/>
      <c r="G25" s="6">
        <v>3</v>
      </c>
      <c r="H25" s="6">
        <v>1.5</v>
      </c>
      <c r="I25" s="6">
        <v>7</v>
      </c>
      <c r="J25" s="6">
        <v>0</v>
      </c>
      <c r="K25" s="6">
        <v>2</v>
      </c>
      <c r="L25" s="6">
        <v>3</v>
      </c>
      <c r="M25" s="6">
        <v>0</v>
      </c>
      <c r="N25" s="6">
        <f t="shared" si="0"/>
        <v>20.5</v>
      </c>
      <c r="O25" s="6"/>
      <c r="P25" s="1"/>
      <c r="Q25" s="1"/>
    </row>
    <row r="26" spans="1:17" x14ac:dyDescent="0.25">
      <c r="A26" s="2" t="s">
        <v>79</v>
      </c>
      <c r="B26" s="2" t="s">
        <v>168</v>
      </c>
      <c r="C26" s="6">
        <v>5</v>
      </c>
      <c r="D26" s="6">
        <v>4</v>
      </c>
      <c r="E26" s="6">
        <v>3.5</v>
      </c>
      <c r="F26" s="6"/>
      <c r="G26" s="6">
        <v>3</v>
      </c>
      <c r="H26" s="6">
        <v>2</v>
      </c>
      <c r="I26" s="6">
        <v>4</v>
      </c>
      <c r="J26" s="6">
        <v>0.5</v>
      </c>
      <c r="K26" s="6">
        <v>3</v>
      </c>
      <c r="L26" s="6">
        <v>0</v>
      </c>
      <c r="M26" s="6">
        <v>1</v>
      </c>
      <c r="N26" s="6">
        <f t="shared" si="0"/>
        <v>26</v>
      </c>
      <c r="O26" s="6"/>
      <c r="P26" s="1"/>
      <c r="Q26" s="1"/>
    </row>
    <row r="27" spans="1:17" x14ac:dyDescent="0.25">
      <c r="A27" s="2" t="s">
        <v>80</v>
      </c>
      <c r="B27" s="2" t="s">
        <v>169</v>
      </c>
      <c r="C27" s="6">
        <v>5</v>
      </c>
      <c r="D27" s="6">
        <v>2.5</v>
      </c>
      <c r="E27" s="6">
        <v>3.5</v>
      </c>
      <c r="F27" s="6"/>
      <c r="G27" s="6">
        <v>1</v>
      </c>
      <c r="H27" s="6">
        <v>1.5</v>
      </c>
      <c r="I27" s="6">
        <v>4</v>
      </c>
      <c r="J27" s="6">
        <v>5</v>
      </c>
      <c r="K27" s="6">
        <v>3</v>
      </c>
      <c r="L27" s="6">
        <v>0</v>
      </c>
      <c r="M27" s="6">
        <v>0</v>
      </c>
      <c r="N27" s="6">
        <f t="shared" si="0"/>
        <v>25.5</v>
      </c>
      <c r="O27" s="6"/>
      <c r="P27" s="1"/>
      <c r="Q27" s="1"/>
    </row>
    <row r="28" spans="1:17" x14ac:dyDescent="0.25">
      <c r="A28" s="2" t="s">
        <v>81</v>
      </c>
      <c r="B28" s="2" t="s">
        <v>170</v>
      </c>
      <c r="C28" s="6">
        <v>4</v>
      </c>
      <c r="D28" s="6">
        <v>1.5</v>
      </c>
      <c r="E28" s="6">
        <v>0</v>
      </c>
      <c r="F28" s="6"/>
      <c r="G28" s="6">
        <v>3</v>
      </c>
      <c r="H28" s="6">
        <v>0</v>
      </c>
      <c r="I28" s="6">
        <v>0.5</v>
      </c>
      <c r="J28" s="6">
        <v>0</v>
      </c>
      <c r="K28" s="6">
        <v>1</v>
      </c>
      <c r="L28" s="6">
        <v>0</v>
      </c>
      <c r="M28" s="6">
        <v>0</v>
      </c>
      <c r="N28" s="6">
        <f t="shared" si="0"/>
        <v>10</v>
      </c>
      <c r="O28" s="6"/>
      <c r="P28" s="1"/>
      <c r="Q28" s="1"/>
    </row>
    <row r="29" spans="1:17" x14ac:dyDescent="0.25">
      <c r="A29" s="2" t="s">
        <v>82</v>
      </c>
      <c r="B29" s="2" t="s">
        <v>171</v>
      </c>
      <c r="C29" s="6">
        <v>0</v>
      </c>
      <c r="D29" s="6">
        <v>1.5</v>
      </c>
      <c r="E29" s="6">
        <v>0</v>
      </c>
      <c r="F29" s="6"/>
      <c r="G29" s="6">
        <v>1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f t="shared" si="0"/>
        <v>2.5</v>
      </c>
      <c r="O29" s="6"/>
      <c r="P29" s="1"/>
      <c r="Q29" s="1"/>
    </row>
    <row r="30" spans="1:17" x14ac:dyDescent="0.25">
      <c r="A30" s="2" t="s">
        <v>83</v>
      </c>
      <c r="B30" s="2" t="s">
        <v>172</v>
      </c>
      <c r="C30" s="6">
        <v>3</v>
      </c>
      <c r="D30" s="6">
        <v>2</v>
      </c>
      <c r="E30" s="6">
        <v>0</v>
      </c>
      <c r="F30" s="6"/>
      <c r="G30" s="6">
        <v>3</v>
      </c>
      <c r="H30" s="6">
        <v>1</v>
      </c>
      <c r="I30" s="6">
        <v>2</v>
      </c>
      <c r="J30" s="6">
        <v>0</v>
      </c>
      <c r="K30" s="6">
        <v>0</v>
      </c>
      <c r="L30" s="6">
        <v>0</v>
      </c>
      <c r="M30" s="6">
        <v>0</v>
      </c>
      <c r="N30" s="6">
        <f t="shared" si="0"/>
        <v>11</v>
      </c>
      <c r="O30" s="6"/>
      <c r="P30" s="1"/>
      <c r="Q30" s="1"/>
    </row>
    <row r="31" spans="1:17" ht="0.9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>
        <f t="shared" si="0"/>
        <v>0</v>
      </c>
      <c r="O31" s="2"/>
      <c r="P31" s="1"/>
      <c r="Q31" s="1"/>
    </row>
    <row r="32" spans="1:17" hidden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>
        <f t="shared" si="0"/>
        <v>0</v>
      </c>
      <c r="O32" s="2"/>
      <c r="P32" s="1"/>
      <c r="Q32" s="1"/>
    </row>
    <row r="34" spans="2:10" ht="15.75" x14ac:dyDescent="0.25">
      <c r="B34" s="5" t="s">
        <v>14</v>
      </c>
      <c r="C34" s="5"/>
      <c r="D34" s="5"/>
      <c r="E34" s="5"/>
      <c r="F34" s="5"/>
      <c r="G34" s="5" t="s">
        <v>18</v>
      </c>
      <c r="H34" s="5"/>
      <c r="I34" s="5"/>
      <c r="J34" s="5"/>
    </row>
    <row r="35" spans="2:10" ht="15.75" x14ac:dyDescent="0.25">
      <c r="B35" s="5" t="s">
        <v>15</v>
      </c>
      <c r="C35" s="5"/>
      <c r="D35" s="5"/>
      <c r="E35" s="5"/>
      <c r="F35" s="5"/>
      <c r="G35" s="5" t="s">
        <v>19</v>
      </c>
      <c r="H35" s="5"/>
      <c r="I35" s="5"/>
      <c r="J35" s="5"/>
    </row>
    <row r="36" spans="2:10" ht="15.75" x14ac:dyDescent="0.25">
      <c r="B36" s="5" t="s">
        <v>22</v>
      </c>
      <c r="C36" s="5"/>
      <c r="D36" s="5"/>
      <c r="E36" s="5"/>
      <c r="F36" s="5"/>
      <c r="G36" s="5" t="s">
        <v>26</v>
      </c>
      <c r="H36" s="5"/>
      <c r="I36" s="5"/>
      <c r="J36" s="5"/>
    </row>
    <row r="37" spans="2:10" ht="15.75" x14ac:dyDescent="0.25">
      <c r="B37" s="5"/>
      <c r="C37" s="5"/>
      <c r="D37" s="5"/>
      <c r="E37" s="5"/>
      <c r="F37" s="5"/>
      <c r="G37" s="5" t="s">
        <v>27</v>
      </c>
      <c r="H37" s="5"/>
      <c r="I37" s="5"/>
      <c r="J37" s="5"/>
    </row>
  </sheetData>
  <mergeCells count="4">
    <mergeCell ref="A1:Q1"/>
    <mergeCell ref="C2:G2"/>
    <mergeCell ref="H2:I2"/>
    <mergeCell ref="J2:M2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O4" sqref="O4:O13"/>
    </sheetView>
  </sheetViews>
  <sheetFormatPr defaultRowHeight="15" x14ac:dyDescent="0.25"/>
  <cols>
    <col min="2" max="2" width="42.140625" customWidth="1"/>
  </cols>
  <sheetData>
    <row r="1" spans="1:15" x14ac:dyDescent="0.25">
      <c r="A1" s="17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x14ac:dyDescent="0.25">
      <c r="A2" s="1"/>
      <c r="B2" s="3"/>
      <c r="C2" s="20" t="s">
        <v>1</v>
      </c>
      <c r="D2" s="20"/>
      <c r="E2" s="20"/>
      <c r="F2" s="20"/>
      <c r="G2" s="20" t="s">
        <v>2</v>
      </c>
      <c r="H2" s="20"/>
      <c r="I2" s="20" t="s">
        <v>3</v>
      </c>
      <c r="J2" s="20"/>
      <c r="K2" s="20"/>
      <c r="L2" s="20"/>
      <c r="M2" s="20"/>
      <c r="N2" s="1"/>
      <c r="O2" s="1"/>
    </row>
    <row r="3" spans="1:15" x14ac:dyDescent="0.25">
      <c r="A3" s="2" t="s">
        <v>0</v>
      </c>
      <c r="B3" s="2" t="s">
        <v>109</v>
      </c>
      <c r="C3" s="6" t="s">
        <v>4</v>
      </c>
      <c r="D3" s="6" t="s">
        <v>8</v>
      </c>
      <c r="E3" s="6" t="s">
        <v>9</v>
      </c>
      <c r="F3" s="6" t="s">
        <v>12</v>
      </c>
      <c r="G3" s="6">
        <v>1</v>
      </c>
      <c r="H3" s="6">
        <v>2</v>
      </c>
      <c r="I3" s="6">
        <v>1</v>
      </c>
      <c r="J3" s="6">
        <v>2</v>
      </c>
      <c r="K3" s="6">
        <v>3</v>
      </c>
      <c r="L3" s="6">
        <v>4</v>
      </c>
      <c r="M3" s="6" t="s">
        <v>184</v>
      </c>
      <c r="N3" s="6" t="s">
        <v>5</v>
      </c>
      <c r="O3" s="6" t="s">
        <v>6</v>
      </c>
    </row>
    <row r="4" spans="1:15" x14ac:dyDescent="0.25">
      <c r="A4" s="2" t="s">
        <v>84</v>
      </c>
      <c r="B4" s="2" t="s">
        <v>173</v>
      </c>
      <c r="C4" s="6">
        <v>4</v>
      </c>
      <c r="D4" s="6">
        <v>2</v>
      </c>
      <c r="E4" s="6">
        <v>0.5</v>
      </c>
      <c r="F4" s="6">
        <v>4</v>
      </c>
      <c r="G4" s="6">
        <v>2</v>
      </c>
      <c r="H4" s="6">
        <v>2</v>
      </c>
      <c r="I4" s="6">
        <v>1</v>
      </c>
      <c r="J4" s="6">
        <v>9</v>
      </c>
      <c r="K4" s="6">
        <v>7</v>
      </c>
      <c r="L4" s="6">
        <v>0</v>
      </c>
      <c r="M4" s="6">
        <v>3</v>
      </c>
      <c r="N4" s="6">
        <f>SUM(C4:M4)</f>
        <v>34.5</v>
      </c>
      <c r="O4" s="6"/>
    </row>
    <row r="5" spans="1:15" x14ac:dyDescent="0.25">
      <c r="A5" s="2" t="s">
        <v>85</v>
      </c>
      <c r="B5" s="2" t="s">
        <v>174</v>
      </c>
      <c r="C5" s="6">
        <v>2</v>
      </c>
      <c r="D5" s="6">
        <v>2</v>
      </c>
      <c r="E5" s="6">
        <v>0</v>
      </c>
      <c r="F5" s="6">
        <v>1</v>
      </c>
      <c r="G5" s="6">
        <v>0</v>
      </c>
      <c r="H5" s="6">
        <v>0</v>
      </c>
      <c r="I5" s="6">
        <v>0</v>
      </c>
      <c r="J5" s="6">
        <v>4.5</v>
      </c>
      <c r="K5" s="6">
        <v>9</v>
      </c>
      <c r="L5" s="6">
        <v>0</v>
      </c>
      <c r="M5" s="6">
        <v>1</v>
      </c>
      <c r="N5" s="6">
        <f t="shared" ref="N5:N13" si="0">SUM(C5:M5)</f>
        <v>19.5</v>
      </c>
      <c r="O5" s="6"/>
    </row>
    <row r="6" spans="1:15" x14ac:dyDescent="0.25">
      <c r="A6" s="2" t="s">
        <v>86</v>
      </c>
      <c r="B6" s="2" t="s">
        <v>175</v>
      </c>
      <c r="C6" s="6">
        <v>3</v>
      </c>
      <c r="D6" s="6">
        <v>3</v>
      </c>
      <c r="E6" s="6">
        <v>0</v>
      </c>
      <c r="F6" s="6">
        <v>3</v>
      </c>
      <c r="G6" s="6">
        <v>2</v>
      </c>
      <c r="H6" s="6">
        <v>2</v>
      </c>
      <c r="I6" s="6">
        <v>1</v>
      </c>
      <c r="J6" s="6">
        <v>0</v>
      </c>
      <c r="K6" s="6">
        <v>5</v>
      </c>
      <c r="L6" s="6">
        <v>0</v>
      </c>
      <c r="M6" s="6">
        <v>1</v>
      </c>
      <c r="N6" s="6">
        <f t="shared" si="0"/>
        <v>20</v>
      </c>
      <c r="O6" s="6"/>
    </row>
    <row r="7" spans="1:15" x14ac:dyDescent="0.25">
      <c r="A7" s="2" t="s">
        <v>87</v>
      </c>
      <c r="B7" s="2" t="s">
        <v>176</v>
      </c>
      <c r="C7" s="6">
        <v>1</v>
      </c>
      <c r="D7" s="6">
        <v>4</v>
      </c>
      <c r="E7" s="6">
        <v>1</v>
      </c>
      <c r="F7" s="6">
        <v>2</v>
      </c>
      <c r="G7" s="6">
        <v>0</v>
      </c>
      <c r="H7" s="6">
        <v>0</v>
      </c>
      <c r="I7" s="6">
        <v>0</v>
      </c>
      <c r="J7" s="6">
        <v>1</v>
      </c>
      <c r="K7" s="6">
        <v>4</v>
      </c>
      <c r="L7" s="6">
        <v>4</v>
      </c>
      <c r="M7" s="6">
        <v>2</v>
      </c>
      <c r="N7" s="6">
        <f t="shared" si="0"/>
        <v>19</v>
      </c>
      <c r="O7" s="6"/>
    </row>
    <row r="8" spans="1:15" x14ac:dyDescent="0.25">
      <c r="A8" s="2" t="s">
        <v>88</v>
      </c>
      <c r="B8" s="2" t="s">
        <v>177</v>
      </c>
      <c r="C8" s="6">
        <v>2</v>
      </c>
      <c r="D8" s="6">
        <v>1.5</v>
      </c>
      <c r="E8" s="6">
        <v>0</v>
      </c>
      <c r="F8" s="6">
        <v>4</v>
      </c>
      <c r="G8" s="6">
        <v>0</v>
      </c>
      <c r="H8" s="6">
        <v>3</v>
      </c>
      <c r="I8" s="6">
        <v>1</v>
      </c>
      <c r="J8" s="6">
        <v>0.5</v>
      </c>
      <c r="K8" s="6">
        <v>5</v>
      </c>
      <c r="L8" s="6">
        <v>4</v>
      </c>
      <c r="M8" s="6">
        <v>0</v>
      </c>
      <c r="N8" s="6">
        <f t="shared" si="0"/>
        <v>21</v>
      </c>
      <c r="O8" s="6"/>
    </row>
    <row r="9" spans="1:15" x14ac:dyDescent="0.25">
      <c r="A9" s="2" t="s">
        <v>89</v>
      </c>
      <c r="B9" s="2" t="s">
        <v>178</v>
      </c>
      <c r="C9" s="6">
        <v>5</v>
      </c>
      <c r="D9" s="6">
        <v>3.5</v>
      </c>
      <c r="E9" s="6">
        <v>4</v>
      </c>
      <c r="F9" s="6">
        <v>5</v>
      </c>
      <c r="G9" s="6">
        <v>7</v>
      </c>
      <c r="H9" s="6">
        <v>3</v>
      </c>
      <c r="I9" s="6">
        <v>6</v>
      </c>
      <c r="J9" s="6">
        <v>9</v>
      </c>
      <c r="K9" s="6">
        <v>5</v>
      </c>
      <c r="L9" s="6">
        <v>0</v>
      </c>
      <c r="M9" s="6">
        <v>3</v>
      </c>
      <c r="N9" s="6">
        <f t="shared" si="0"/>
        <v>50.5</v>
      </c>
      <c r="O9" s="6"/>
    </row>
    <row r="10" spans="1:15" x14ac:dyDescent="0.25">
      <c r="A10" s="2" t="s">
        <v>90</v>
      </c>
      <c r="B10" s="2" t="s">
        <v>179</v>
      </c>
      <c r="C10" s="6">
        <v>7</v>
      </c>
      <c r="D10" s="6">
        <v>3</v>
      </c>
      <c r="E10" s="6">
        <v>4</v>
      </c>
      <c r="F10" s="6">
        <v>5</v>
      </c>
      <c r="G10" s="6">
        <v>6</v>
      </c>
      <c r="H10" s="6">
        <v>11</v>
      </c>
      <c r="I10" s="6">
        <v>0</v>
      </c>
      <c r="J10" s="6">
        <v>10.5</v>
      </c>
      <c r="K10" s="6">
        <v>4</v>
      </c>
      <c r="L10" s="6">
        <v>0</v>
      </c>
      <c r="M10" s="14">
        <v>2.5</v>
      </c>
      <c r="N10" s="6">
        <f t="shared" si="0"/>
        <v>53</v>
      </c>
      <c r="O10" s="6"/>
    </row>
    <row r="11" spans="1:15" x14ac:dyDescent="0.25">
      <c r="A11" s="2" t="s">
        <v>91</v>
      </c>
      <c r="B11" s="2" t="s">
        <v>180</v>
      </c>
      <c r="C11" s="6">
        <v>4</v>
      </c>
      <c r="D11" s="6">
        <v>3.5</v>
      </c>
      <c r="E11" s="6">
        <v>0</v>
      </c>
      <c r="F11" s="6">
        <v>4</v>
      </c>
      <c r="G11" s="6">
        <v>4</v>
      </c>
      <c r="H11" s="6">
        <v>3</v>
      </c>
      <c r="I11" s="6">
        <v>0</v>
      </c>
      <c r="J11" s="6">
        <v>13.5</v>
      </c>
      <c r="K11" s="6">
        <v>8</v>
      </c>
      <c r="L11" s="6">
        <v>3</v>
      </c>
      <c r="M11" s="6">
        <v>4</v>
      </c>
      <c r="N11" s="6">
        <f t="shared" si="0"/>
        <v>47</v>
      </c>
      <c r="O11" s="6"/>
    </row>
    <row r="12" spans="1:15" x14ac:dyDescent="0.25">
      <c r="A12" s="2" t="s">
        <v>92</v>
      </c>
      <c r="B12" s="2" t="s">
        <v>181</v>
      </c>
      <c r="C12" s="6">
        <v>5</v>
      </c>
      <c r="D12" s="6">
        <v>4</v>
      </c>
      <c r="E12" s="6">
        <v>4</v>
      </c>
      <c r="F12" s="6">
        <v>3</v>
      </c>
      <c r="G12" s="6">
        <v>5</v>
      </c>
      <c r="H12" s="6">
        <v>11</v>
      </c>
      <c r="I12" s="6">
        <v>0</v>
      </c>
      <c r="J12" s="6">
        <v>4.5</v>
      </c>
      <c r="K12" s="6">
        <v>6</v>
      </c>
      <c r="L12" s="6">
        <v>1</v>
      </c>
      <c r="M12" s="6">
        <v>3.75</v>
      </c>
      <c r="N12" s="6">
        <f t="shared" si="0"/>
        <v>47.25</v>
      </c>
      <c r="O12" s="6"/>
    </row>
    <row r="13" spans="1:15" x14ac:dyDescent="0.25">
      <c r="A13" s="2" t="s">
        <v>93</v>
      </c>
      <c r="B13" s="2" t="s">
        <v>182</v>
      </c>
      <c r="C13" s="6">
        <v>2</v>
      </c>
      <c r="D13" s="6">
        <v>3</v>
      </c>
      <c r="E13" s="6">
        <v>0</v>
      </c>
      <c r="F13" s="6">
        <v>3</v>
      </c>
      <c r="G13" s="6">
        <v>0</v>
      </c>
      <c r="H13" s="6">
        <v>2</v>
      </c>
      <c r="I13" s="6">
        <v>0</v>
      </c>
      <c r="J13" s="6">
        <v>8.5</v>
      </c>
      <c r="K13" s="6">
        <v>7</v>
      </c>
      <c r="L13" s="6">
        <v>2</v>
      </c>
      <c r="M13" s="6">
        <v>1</v>
      </c>
      <c r="N13" s="6">
        <f t="shared" si="0"/>
        <v>28.5</v>
      </c>
      <c r="O13" s="6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1" t="s">
        <v>14</v>
      </c>
      <c r="C15" s="1"/>
      <c r="D15" s="1"/>
      <c r="E15" s="1"/>
      <c r="F15" s="17" t="s">
        <v>18</v>
      </c>
      <c r="G15" s="17"/>
      <c r="H15" s="17"/>
      <c r="I15" s="1"/>
      <c r="J15" s="1"/>
      <c r="K15" s="1"/>
      <c r="L15" s="1"/>
      <c r="M15" s="1"/>
      <c r="N15" s="1"/>
      <c r="O15" s="1"/>
    </row>
    <row r="16" spans="1:15" x14ac:dyDescent="0.25">
      <c r="A16" s="1"/>
      <c r="B16" s="1" t="s">
        <v>15</v>
      </c>
      <c r="C16" s="1"/>
      <c r="D16" s="1"/>
      <c r="E16" s="1"/>
      <c r="F16" s="17" t="s">
        <v>20</v>
      </c>
      <c r="G16" s="17"/>
      <c r="H16" s="17"/>
      <c r="I16" s="1"/>
      <c r="J16" s="1"/>
      <c r="K16" s="1"/>
      <c r="L16" s="1"/>
      <c r="M16" s="1"/>
      <c r="N16" s="1"/>
      <c r="O16" s="1"/>
    </row>
    <row r="17" spans="1:15" x14ac:dyDescent="0.25">
      <c r="A17" s="1"/>
      <c r="B17" s="1" t="s">
        <v>22</v>
      </c>
      <c r="C17" s="1"/>
      <c r="D17" s="1"/>
      <c r="E17" s="1"/>
      <c r="F17" s="17" t="s">
        <v>28</v>
      </c>
      <c r="G17" s="17"/>
      <c r="H17" s="17"/>
      <c r="I17" s="1"/>
      <c r="J17" s="1"/>
      <c r="K17" s="1"/>
      <c r="L17" s="1"/>
      <c r="M17" s="1"/>
      <c r="N17" s="1"/>
      <c r="O17" s="1"/>
    </row>
    <row r="18" spans="1:15" x14ac:dyDescent="0.25">
      <c r="A18" s="1"/>
      <c r="B18" s="1"/>
      <c r="C18" s="1"/>
      <c r="D18" s="1"/>
      <c r="E18" s="1"/>
      <c r="F18" s="17" t="s">
        <v>29</v>
      </c>
      <c r="G18" s="17"/>
      <c r="H18" s="17"/>
      <c r="I18" s="1"/>
      <c r="J18" s="1"/>
      <c r="K18" s="1"/>
      <c r="L18" s="1"/>
      <c r="M18" s="1"/>
      <c r="N18" s="1"/>
      <c r="O18" s="1"/>
    </row>
    <row r="19" spans="1:15" x14ac:dyDescent="0.25">
      <c r="A19" s="1"/>
      <c r="B19" s="1"/>
      <c r="C19" s="1"/>
      <c r="D19" s="1"/>
      <c r="E19" s="1"/>
      <c r="F19" s="19" t="s">
        <v>30</v>
      </c>
      <c r="G19" s="19"/>
      <c r="H19" s="19"/>
      <c r="I19" s="19"/>
      <c r="J19" s="1"/>
      <c r="K19" s="1"/>
      <c r="L19" s="1"/>
      <c r="M19" s="1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</sheetData>
  <mergeCells count="9">
    <mergeCell ref="F17:H17"/>
    <mergeCell ref="F18:H18"/>
    <mergeCell ref="F19:I19"/>
    <mergeCell ref="A1:O1"/>
    <mergeCell ref="C2:F2"/>
    <mergeCell ref="G2:H2"/>
    <mergeCell ref="I2:M2"/>
    <mergeCell ref="F15:H15"/>
    <mergeCell ref="F16:H16"/>
  </mergeCells>
  <phoneticPr fontId="5" type="noConversion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Normal="100" workbookViewId="0">
      <selection activeCell="O5" sqref="O5:O19"/>
    </sheetView>
  </sheetViews>
  <sheetFormatPr defaultRowHeight="15" x14ac:dyDescent="0.25"/>
  <cols>
    <col min="2" max="2" width="64" customWidth="1"/>
  </cols>
  <sheetData>
    <row r="1" spans="1:15" ht="15.75" x14ac:dyDescent="0.25">
      <c r="A1" s="15" t="s">
        <v>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5"/>
    </row>
    <row r="2" spans="1:15" ht="15.75" x14ac:dyDescent="0.25">
      <c r="A2" s="4"/>
      <c r="B2" s="4"/>
      <c r="C2" s="16" t="s">
        <v>1</v>
      </c>
      <c r="D2" s="16"/>
      <c r="E2" s="16"/>
      <c r="F2" s="16"/>
      <c r="G2" s="16" t="s">
        <v>2</v>
      </c>
      <c r="H2" s="16"/>
      <c r="I2" s="16" t="s">
        <v>3</v>
      </c>
      <c r="J2" s="16"/>
      <c r="K2" s="16"/>
      <c r="L2" s="16"/>
      <c r="M2" s="8" t="s">
        <v>11</v>
      </c>
      <c r="N2" s="8"/>
      <c r="O2" s="8"/>
    </row>
    <row r="3" spans="1:15" ht="15" customHeight="1" x14ac:dyDescent="0.25">
      <c r="A3" s="4" t="s">
        <v>0</v>
      </c>
      <c r="B3" s="8" t="s">
        <v>109</v>
      </c>
      <c r="C3" s="8" t="s">
        <v>4</v>
      </c>
      <c r="D3" s="8" t="s">
        <v>8</v>
      </c>
      <c r="E3" s="8" t="s">
        <v>9</v>
      </c>
      <c r="F3" s="8" t="s">
        <v>12</v>
      </c>
      <c r="G3" s="8">
        <v>1</v>
      </c>
      <c r="H3" s="8">
        <v>2</v>
      </c>
      <c r="I3" s="8">
        <v>1</v>
      </c>
      <c r="J3" s="8">
        <v>2</v>
      </c>
      <c r="K3" s="8">
        <v>3</v>
      </c>
      <c r="L3" s="8">
        <v>4</v>
      </c>
      <c r="M3" s="12" t="s">
        <v>13</v>
      </c>
      <c r="N3" s="8" t="s">
        <v>5</v>
      </c>
      <c r="O3" s="8" t="s">
        <v>6</v>
      </c>
    </row>
    <row r="4" spans="1:15" ht="15.75" hidden="1" x14ac:dyDescent="0.25">
      <c r="A4" s="4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A5" s="4" t="s">
        <v>94</v>
      </c>
      <c r="B5" s="4" t="s">
        <v>110</v>
      </c>
      <c r="C5" s="8">
        <v>6</v>
      </c>
      <c r="D5" s="8">
        <v>6</v>
      </c>
      <c r="E5" s="8">
        <v>4</v>
      </c>
      <c r="F5" s="8">
        <v>4</v>
      </c>
      <c r="G5" s="8">
        <v>1</v>
      </c>
      <c r="H5" s="8">
        <v>5</v>
      </c>
      <c r="I5" s="8">
        <v>0</v>
      </c>
      <c r="J5" s="8">
        <v>1</v>
      </c>
      <c r="K5" s="8">
        <v>0</v>
      </c>
      <c r="L5" s="8">
        <v>13</v>
      </c>
      <c r="M5" s="8">
        <v>6</v>
      </c>
      <c r="N5" s="8">
        <f t="shared" ref="N5:N20" si="0">SUM(C5:M5)</f>
        <v>46</v>
      </c>
      <c r="O5" s="8"/>
    </row>
    <row r="6" spans="1:15" ht="15.75" x14ac:dyDescent="0.25">
      <c r="A6" s="4" t="s">
        <v>95</v>
      </c>
      <c r="B6" s="4" t="s">
        <v>111</v>
      </c>
      <c r="C6" s="8">
        <v>5</v>
      </c>
      <c r="D6" s="8">
        <v>5</v>
      </c>
      <c r="E6" s="8">
        <v>3</v>
      </c>
      <c r="F6" s="8">
        <v>4</v>
      </c>
      <c r="G6" s="8">
        <v>10</v>
      </c>
      <c r="H6" s="8">
        <v>8</v>
      </c>
      <c r="I6" s="8">
        <v>4</v>
      </c>
      <c r="J6" s="8">
        <v>3</v>
      </c>
      <c r="K6" s="8">
        <v>0</v>
      </c>
      <c r="L6" s="8">
        <v>13</v>
      </c>
      <c r="M6" s="8">
        <v>2</v>
      </c>
      <c r="N6" s="8">
        <f t="shared" si="0"/>
        <v>57</v>
      </c>
      <c r="O6" s="8"/>
    </row>
    <row r="7" spans="1:15" ht="15.75" x14ac:dyDescent="0.25">
      <c r="A7" s="4" t="s">
        <v>96</v>
      </c>
      <c r="B7" s="4" t="s">
        <v>112</v>
      </c>
      <c r="C7" s="8">
        <v>4</v>
      </c>
      <c r="D7" s="8">
        <v>2</v>
      </c>
      <c r="E7" s="8">
        <v>4</v>
      </c>
      <c r="F7" s="8">
        <v>4</v>
      </c>
      <c r="G7" s="8">
        <v>4</v>
      </c>
      <c r="H7" s="8">
        <v>1</v>
      </c>
      <c r="I7" s="8">
        <v>1</v>
      </c>
      <c r="J7" s="8">
        <v>0</v>
      </c>
      <c r="K7" s="8">
        <v>0</v>
      </c>
      <c r="L7" s="8">
        <v>13</v>
      </c>
      <c r="M7" s="8">
        <v>1</v>
      </c>
      <c r="N7" s="8">
        <f t="shared" si="0"/>
        <v>34</v>
      </c>
      <c r="O7" s="8"/>
    </row>
    <row r="8" spans="1:15" ht="15.75" x14ac:dyDescent="0.25">
      <c r="A8" s="4" t="s">
        <v>97</v>
      </c>
      <c r="B8" s="4" t="s">
        <v>113</v>
      </c>
      <c r="C8" s="8">
        <v>7</v>
      </c>
      <c r="D8" s="8">
        <v>5</v>
      </c>
      <c r="E8" s="8">
        <v>4</v>
      </c>
      <c r="F8" s="8">
        <v>3</v>
      </c>
      <c r="G8" s="8">
        <v>5</v>
      </c>
      <c r="H8" s="8">
        <v>10</v>
      </c>
      <c r="I8" s="8">
        <v>6</v>
      </c>
      <c r="J8" s="8">
        <v>8</v>
      </c>
      <c r="K8" s="8">
        <v>2</v>
      </c>
      <c r="L8" s="8">
        <v>16</v>
      </c>
      <c r="M8" s="8">
        <v>4</v>
      </c>
      <c r="N8" s="8">
        <f t="shared" si="0"/>
        <v>70</v>
      </c>
      <c r="O8" s="8"/>
    </row>
    <row r="9" spans="1:15" ht="15.75" x14ac:dyDescent="0.25">
      <c r="A9" s="4" t="s">
        <v>98</v>
      </c>
      <c r="B9" s="4" t="s">
        <v>114</v>
      </c>
      <c r="C9" s="8">
        <v>4</v>
      </c>
      <c r="D9" s="8">
        <v>5</v>
      </c>
      <c r="E9" s="8">
        <v>4</v>
      </c>
      <c r="F9" s="8">
        <v>0</v>
      </c>
      <c r="G9" s="8">
        <v>1</v>
      </c>
      <c r="H9" s="8">
        <v>6</v>
      </c>
      <c r="I9" s="8">
        <v>2</v>
      </c>
      <c r="J9" s="8">
        <v>2</v>
      </c>
      <c r="K9" s="8">
        <v>0</v>
      </c>
      <c r="L9" s="8">
        <v>7</v>
      </c>
      <c r="M9" s="8">
        <v>4</v>
      </c>
      <c r="N9" s="8">
        <f t="shared" si="0"/>
        <v>35</v>
      </c>
      <c r="O9" s="8"/>
    </row>
    <row r="10" spans="1:15" ht="15.75" x14ac:dyDescent="0.25">
      <c r="A10" s="4" t="s">
        <v>99</v>
      </c>
      <c r="B10" s="4" t="s">
        <v>115</v>
      </c>
      <c r="C10" s="8">
        <v>1</v>
      </c>
      <c r="D10" s="8">
        <v>3</v>
      </c>
      <c r="E10" s="8">
        <v>2.5</v>
      </c>
      <c r="F10" s="8">
        <v>0</v>
      </c>
      <c r="G10" s="8">
        <v>0</v>
      </c>
      <c r="H10" s="8">
        <v>5</v>
      </c>
      <c r="I10" s="8">
        <v>2</v>
      </c>
      <c r="J10" s="8">
        <v>0</v>
      </c>
      <c r="K10" s="8">
        <v>0</v>
      </c>
      <c r="L10" s="8">
        <v>1</v>
      </c>
      <c r="M10" s="8">
        <v>2</v>
      </c>
      <c r="N10" s="8">
        <f t="shared" si="0"/>
        <v>16.5</v>
      </c>
      <c r="O10" s="8"/>
    </row>
    <row r="11" spans="1:15" ht="15.75" x14ac:dyDescent="0.25">
      <c r="A11" s="4" t="s">
        <v>100</v>
      </c>
      <c r="B11" s="4" t="s">
        <v>116</v>
      </c>
      <c r="C11" s="8">
        <v>5</v>
      </c>
      <c r="D11" s="8">
        <v>4</v>
      </c>
      <c r="E11" s="8">
        <v>4</v>
      </c>
      <c r="F11" s="8">
        <v>2</v>
      </c>
      <c r="G11" s="8">
        <v>6</v>
      </c>
      <c r="H11" s="8">
        <v>1</v>
      </c>
      <c r="I11" s="8">
        <v>1</v>
      </c>
      <c r="J11" s="8">
        <v>3</v>
      </c>
      <c r="K11" s="8">
        <v>0</v>
      </c>
      <c r="L11" s="8">
        <v>15.5</v>
      </c>
      <c r="M11" s="8">
        <v>2</v>
      </c>
      <c r="N11" s="8">
        <f t="shared" si="0"/>
        <v>43.5</v>
      </c>
      <c r="O11" s="8"/>
    </row>
    <row r="12" spans="1:15" ht="15.75" x14ac:dyDescent="0.25">
      <c r="A12" s="4" t="s">
        <v>101</v>
      </c>
      <c r="B12" s="4" t="s">
        <v>183</v>
      </c>
      <c r="C12" s="8">
        <v>4</v>
      </c>
      <c r="D12" s="8">
        <v>6</v>
      </c>
      <c r="E12" s="8">
        <v>4</v>
      </c>
      <c r="F12" s="8">
        <v>4</v>
      </c>
      <c r="G12" s="8">
        <v>5</v>
      </c>
      <c r="H12" s="8">
        <v>4</v>
      </c>
      <c r="I12" s="8">
        <v>0</v>
      </c>
      <c r="J12" s="8">
        <v>2</v>
      </c>
      <c r="K12" s="8">
        <v>0</v>
      </c>
      <c r="L12" s="8">
        <v>10.5</v>
      </c>
      <c r="M12" s="8">
        <v>0</v>
      </c>
      <c r="N12" s="8">
        <f t="shared" si="0"/>
        <v>39.5</v>
      </c>
      <c r="O12" s="8"/>
    </row>
    <row r="13" spans="1:15" ht="15.75" x14ac:dyDescent="0.25">
      <c r="A13" s="4" t="s">
        <v>102</v>
      </c>
      <c r="B13" s="4" t="s">
        <v>117</v>
      </c>
      <c r="C13" s="8">
        <v>3</v>
      </c>
      <c r="D13" s="8">
        <v>4</v>
      </c>
      <c r="E13" s="8">
        <v>4.5</v>
      </c>
      <c r="F13" s="8">
        <v>2</v>
      </c>
      <c r="G13" s="8">
        <v>5</v>
      </c>
      <c r="H13" s="8">
        <v>5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f t="shared" si="0"/>
        <v>23.5</v>
      </c>
      <c r="O13" s="8"/>
    </row>
    <row r="14" spans="1:15" ht="15.75" x14ac:dyDescent="0.25">
      <c r="A14" s="4" t="s">
        <v>103</v>
      </c>
      <c r="B14" s="4" t="s">
        <v>118</v>
      </c>
      <c r="C14" s="8">
        <v>7</v>
      </c>
      <c r="D14" s="8">
        <v>4</v>
      </c>
      <c r="E14" s="8">
        <v>3.5</v>
      </c>
      <c r="F14" s="8">
        <v>4</v>
      </c>
      <c r="G14" s="8">
        <v>7</v>
      </c>
      <c r="H14" s="8">
        <v>3</v>
      </c>
      <c r="I14" s="8">
        <v>4</v>
      </c>
      <c r="J14" s="8">
        <v>0</v>
      </c>
      <c r="K14" s="8">
        <v>0</v>
      </c>
      <c r="L14" s="8">
        <v>12.5</v>
      </c>
      <c r="M14" s="8">
        <v>1</v>
      </c>
      <c r="N14" s="8">
        <f t="shared" si="0"/>
        <v>46</v>
      </c>
      <c r="O14" s="8"/>
    </row>
    <row r="15" spans="1:15" ht="15.75" x14ac:dyDescent="0.25">
      <c r="A15" s="4" t="s">
        <v>104</v>
      </c>
      <c r="B15" s="4" t="s">
        <v>119</v>
      </c>
      <c r="C15" s="8">
        <v>5</v>
      </c>
      <c r="D15" s="8">
        <v>4</v>
      </c>
      <c r="E15" s="8">
        <v>0</v>
      </c>
      <c r="F15" s="8">
        <v>0</v>
      </c>
      <c r="G15" s="8">
        <v>8</v>
      </c>
      <c r="H15" s="8">
        <v>6</v>
      </c>
      <c r="I15" s="8">
        <v>0</v>
      </c>
      <c r="J15" s="8">
        <v>1</v>
      </c>
      <c r="K15" s="8">
        <v>0</v>
      </c>
      <c r="L15" s="8">
        <v>12</v>
      </c>
      <c r="M15" s="8">
        <v>3</v>
      </c>
      <c r="N15" s="8">
        <f t="shared" si="0"/>
        <v>39</v>
      </c>
      <c r="O15" s="8"/>
    </row>
    <row r="16" spans="1:15" ht="15.75" x14ac:dyDescent="0.25">
      <c r="A16" s="4" t="s">
        <v>8</v>
      </c>
      <c r="B16" s="4" t="s">
        <v>186</v>
      </c>
      <c r="C16" s="8">
        <v>3</v>
      </c>
      <c r="D16" s="8">
        <v>4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f t="shared" si="0"/>
        <v>7</v>
      </c>
      <c r="O16" s="8"/>
    </row>
    <row r="17" spans="1:15" ht="15.75" x14ac:dyDescent="0.25">
      <c r="A17" s="4" t="s">
        <v>105</v>
      </c>
      <c r="B17" s="4" t="s">
        <v>120</v>
      </c>
      <c r="C17" s="8">
        <v>5</v>
      </c>
      <c r="D17" s="8">
        <v>5</v>
      </c>
      <c r="E17" s="8">
        <v>1.5</v>
      </c>
      <c r="F17" s="8">
        <v>2</v>
      </c>
      <c r="G17" s="8">
        <v>0</v>
      </c>
      <c r="H17" s="8">
        <v>0</v>
      </c>
      <c r="I17" s="8">
        <v>0</v>
      </c>
      <c r="J17" s="8">
        <v>1</v>
      </c>
      <c r="K17" s="8">
        <v>0</v>
      </c>
      <c r="L17" s="8">
        <v>0</v>
      </c>
      <c r="M17" s="8">
        <v>0</v>
      </c>
      <c r="N17" s="8">
        <f t="shared" si="0"/>
        <v>14.5</v>
      </c>
      <c r="O17" s="8"/>
    </row>
    <row r="18" spans="1:15" ht="15.75" x14ac:dyDescent="0.25">
      <c r="A18" s="4" t="s">
        <v>106</v>
      </c>
      <c r="B18" s="4" t="s">
        <v>121</v>
      </c>
      <c r="C18" s="8">
        <v>3</v>
      </c>
      <c r="D18" s="8">
        <v>4</v>
      </c>
      <c r="E18" s="8">
        <v>3</v>
      </c>
      <c r="F18" s="8">
        <v>2</v>
      </c>
      <c r="G18" s="8">
        <v>0</v>
      </c>
      <c r="H18" s="8">
        <v>2</v>
      </c>
      <c r="I18" s="8">
        <v>0</v>
      </c>
      <c r="J18" s="8">
        <v>0</v>
      </c>
      <c r="K18" s="8">
        <v>0</v>
      </c>
      <c r="L18" s="8">
        <v>5</v>
      </c>
      <c r="M18" s="8">
        <v>3</v>
      </c>
      <c r="N18" s="8">
        <f t="shared" si="0"/>
        <v>22</v>
      </c>
      <c r="O18" s="8"/>
    </row>
    <row r="19" spans="1:15" ht="15.75" x14ac:dyDescent="0.25">
      <c r="A19" s="4" t="s">
        <v>107</v>
      </c>
      <c r="B19" s="4" t="s">
        <v>122</v>
      </c>
      <c r="C19" s="8">
        <v>8</v>
      </c>
      <c r="D19" s="8">
        <v>4</v>
      </c>
      <c r="E19" s="8">
        <v>2.5</v>
      </c>
      <c r="F19" s="8">
        <v>0</v>
      </c>
      <c r="G19" s="8">
        <v>6</v>
      </c>
      <c r="H19" s="8">
        <v>6</v>
      </c>
      <c r="I19" s="8">
        <v>0</v>
      </c>
      <c r="J19" s="8">
        <v>1</v>
      </c>
      <c r="K19" s="8">
        <v>0</v>
      </c>
      <c r="L19" s="8">
        <v>16</v>
      </c>
      <c r="M19" s="8">
        <v>3</v>
      </c>
      <c r="N19" s="8">
        <f t="shared" si="0"/>
        <v>46.5</v>
      </c>
      <c r="O19" s="8"/>
    </row>
    <row r="20" spans="1:15" ht="15.75" x14ac:dyDescent="0.25">
      <c r="A20" s="4" t="s">
        <v>108</v>
      </c>
      <c r="B20" s="4" t="s">
        <v>123</v>
      </c>
      <c r="C20" s="8">
        <v>3</v>
      </c>
      <c r="D20" s="8">
        <v>2</v>
      </c>
      <c r="E20" s="8">
        <v>2.5</v>
      </c>
      <c r="F20" s="8">
        <v>2</v>
      </c>
      <c r="G20" s="8">
        <v>0</v>
      </c>
      <c r="H20" s="8">
        <v>6</v>
      </c>
      <c r="I20" s="8">
        <v>0</v>
      </c>
      <c r="J20" s="8">
        <v>0</v>
      </c>
      <c r="K20" s="8">
        <v>0</v>
      </c>
      <c r="L20" s="8">
        <v>1.5</v>
      </c>
      <c r="M20" s="8">
        <v>2</v>
      </c>
      <c r="N20" s="8">
        <f t="shared" si="0"/>
        <v>19</v>
      </c>
      <c r="O20" s="8"/>
    </row>
    <row r="22" spans="1:15" ht="15.75" x14ac:dyDescent="0.25">
      <c r="B22" s="5" t="s">
        <v>14</v>
      </c>
      <c r="C22" s="5"/>
      <c r="D22" s="5"/>
      <c r="E22" s="5"/>
      <c r="F22" s="5" t="s">
        <v>18</v>
      </c>
      <c r="G22" s="5"/>
      <c r="H22" s="5"/>
      <c r="I22" s="5"/>
    </row>
    <row r="23" spans="1:15" ht="15.75" x14ac:dyDescent="0.25">
      <c r="B23" s="5" t="s">
        <v>15</v>
      </c>
      <c r="C23" s="5"/>
      <c r="D23" s="5"/>
      <c r="E23" s="5"/>
      <c r="F23" s="5" t="s">
        <v>21</v>
      </c>
      <c r="G23" s="5"/>
      <c r="H23" s="5"/>
      <c r="I23" s="5"/>
    </row>
    <row r="24" spans="1:15" ht="15.75" x14ac:dyDescent="0.25">
      <c r="B24" s="5" t="s">
        <v>22</v>
      </c>
      <c r="C24" s="5"/>
      <c r="D24" s="5"/>
      <c r="E24" s="5"/>
      <c r="F24" s="5" t="s">
        <v>31</v>
      </c>
      <c r="G24" s="5"/>
      <c r="H24" s="5"/>
      <c r="I24" s="5"/>
    </row>
    <row r="25" spans="1:15" ht="15.75" x14ac:dyDescent="0.25">
      <c r="B25" s="5"/>
      <c r="C25" s="5"/>
      <c r="D25" s="5"/>
      <c r="E25" s="5"/>
      <c r="F25" s="5" t="s">
        <v>32</v>
      </c>
      <c r="G25" s="5"/>
      <c r="H25" s="5"/>
      <c r="I25" s="5"/>
    </row>
    <row r="26" spans="1:15" ht="15.75" x14ac:dyDescent="0.25">
      <c r="B26" s="5"/>
      <c r="C26" s="5"/>
      <c r="D26" s="5"/>
      <c r="E26" s="5"/>
      <c r="F26" s="5" t="s">
        <v>33</v>
      </c>
      <c r="G26" s="5"/>
      <c r="H26" s="5"/>
      <c r="I26" s="5"/>
    </row>
    <row r="27" spans="1:15" ht="15.75" x14ac:dyDescent="0.25">
      <c r="B27" s="5"/>
      <c r="C27" s="5"/>
      <c r="D27" s="5"/>
      <c r="E27" s="5"/>
      <c r="F27" s="5" t="s">
        <v>34</v>
      </c>
      <c r="G27" s="5"/>
      <c r="H27" s="5"/>
      <c r="I27" s="5"/>
    </row>
    <row r="28" spans="1:15" ht="15.75" x14ac:dyDescent="0.25">
      <c r="B28" s="5"/>
      <c r="C28" s="5"/>
      <c r="D28" s="5"/>
      <c r="E28" s="5"/>
      <c r="F28" s="5"/>
      <c r="G28" s="5"/>
      <c r="H28" s="5"/>
      <c r="I28" s="5"/>
    </row>
  </sheetData>
  <mergeCells count="4">
    <mergeCell ref="A1:N1"/>
    <mergeCell ref="C2:F2"/>
    <mergeCell ref="G2:H2"/>
    <mergeCell ref="I2:L2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</vt:lpstr>
      <vt:lpstr>9 клас</vt:lpstr>
      <vt:lpstr>10 клас</vt:lpstr>
      <vt:lpstr>11 клас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User-PC</cp:lastModifiedBy>
  <dcterms:created xsi:type="dcterms:W3CDTF">2025-10-11T09:27:28Z</dcterms:created>
  <dcterms:modified xsi:type="dcterms:W3CDTF">2025-10-16T09:53:45Z</dcterms:modified>
</cp:coreProperties>
</file>