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5" yWindow="-105" windowWidth="19425" windowHeight="10425" activeTab="3"/>
  </bookViews>
  <sheets>
    <sheet name="8 клас" sheetId="1" r:id="rId1"/>
    <sheet name="9 клас" sheetId="2" r:id="rId2"/>
    <sheet name="10 клас" sheetId="3" r:id="rId3"/>
    <sheet name="11 клас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2" l="1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5" i="3"/>
  <c r="I6" i="3"/>
  <c r="I7" i="3"/>
  <c r="I8" i="3"/>
  <c r="I9" i="3"/>
  <c r="I10" i="3"/>
  <c r="I11" i="3"/>
  <c r="I13" i="3"/>
  <c r="I14" i="3"/>
  <c r="I15" i="3"/>
  <c r="I16" i="3"/>
  <c r="I17" i="3"/>
  <c r="I18" i="3"/>
  <c r="I19" i="3"/>
  <c r="I20" i="3"/>
  <c r="I21" i="3"/>
  <c r="I22" i="3"/>
  <c r="I23" i="3"/>
  <c r="I24" i="3"/>
  <c r="I4" i="3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4" i="1"/>
</calcChain>
</file>

<file path=xl/sharedStrings.xml><?xml version="1.0" encoding="utf-8"?>
<sst xmlns="http://schemas.openxmlformats.org/spreadsheetml/2006/main" count="429" uniqueCount="248">
  <si>
    <t>Шифр</t>
  </si>
  <si>
    <t xml:space="preserve">Прізвище, ім’я </t>
  </si>
  <si>
    <t>Громада</t>
  </si>
  <si>
    <t>Сума балів</t>
  </si>
  <si>
    <t>Місце</t>
  </si>
  <si>
    <t>А-1</t>
  </si>
  <si>
    <t>А-2</t>
  </si>
  <si>
    <t>А-3</t>
  </si>
  <si>
    <t>А-4</t>
  </si>
  <si>
    <t>А-5</t>
  </si>
  <si>
    <t>А-6</t>
  </si>
  <si>
    <t>А-7</t>
  </si>
  <si>
    <t>А-8</t>
  </si>
  <si>
    <t>А-9</t>
  </si>
  <si>
    <t>А-10</t>
  </si>
  <si>
    <t>А-11</t>
  </si>
  <si>
    <t>А-12</t>
  </si>
  <si>
    <t>А-13</t>
  </si>
  <si>
    <t>А-14</t>
  </si>
  <si>
    <t>А-15</t>
  </si>
  <si>
    <t>Голова журі</t>
  </si>
  <si>
    <t>Члени журі</t>
  </si>
  <si>
    <t>Заступник голови журі</t>
  </si>
  <si>
    <t>Орлюк Світлана Миколаївна</t>
  </si>
  <si>
    <t>А-16</t>
  </si>
  <si>
    <t>А-17</t>
  </si>
  <si>
    <t>А-18</t>
  </si>
  <si>
    <t>А-19</t>
  </si>
  <si>
    <t>А-20</t>
  </si>
  <si>
    <t>А-21</t>
  </si>
  <si>
    <t>А-22</t>
  </si>
  <si>
    <t>А-23</t>
  </si>
  <si>
    <t>А-24</t>
  </si>
  <si>
    <t>А-25</t>
  </si>
  <si>
    <t>А-26</t>
  </si>
  <si>
    <t>А-27</t>
  </si>
  <si>
    <t>А-28</t>
  </si>
  <si>
    <t>Завдання</t>
  </si>
  <si>
    <t>Група А</t>
  </si>
  <si>
    <t>Група Б</t>
  </si>
  <si>
    <t>Група В</t>
  </si>
  <si>
    <t>Практичний тур</t>
  </si>
  <si>
    <t>Б-1</t>
  </si>
  <si>
    <t>Б-2</t>
  </si>
  <si>
    <t>Б-3</t>
  </si>
  <si>
    <t>Б-4</t>
  </si>
  <si>
    <t>Б-5</t>
  </si>
  <si>
    <t>Б-6</t>
  </si>
  <si>
    <t>Б-7</t>
  </si>
  <si>
    <t>Б-8</t>
  </si>
  <si>
    <t>Б-9</t>
  </si>
  <si>
    <t>Б-10</t>
  </si>
  <si>
    <t>Б-11</t>
  </si>
  <si>
    <t>Б-12</t>
  </si>
  <si>
    <t>Б-13</t>
  </si>
  <si>
    <t>Б-14</t>
  </si>
  <si>
    <t>Б-15</t>
  </si>
  <si>
    <t>Б-16</t>
  </si>
  <si>
    <t>Б-17</t>
  </si>
  <si>
    <t>Б-18</t>
  </si>
  <si>
    <t>Б-19</t>
  </si>
  <si>
    <t>Б-20</t>
  </si>
  <si>
    <t>Б-21</t>
  </si>
  <si>
    <t>Б-22</t>
  </si>
  <si>
    <t>Б-23</t>
  </si>
  <si>
    <t>Б-24</t>
  </si>
  <si>
    <t>Б-25</t>
  </si>
  <si>
    <t>Б-26</t>
  </si>
  <si>
    <t>Б-27</t>
  </si>
  <si>
    <t>Б-28</t>
  </si>
  <si>
    <t>Б-29</t>
  </si>
  <si>
    <t>В-1</t>
  </si>
  <si>
    <t>В-2</t>
  </si>
  <si>
    <t>В-3</t>
  </si>
  <si>
    <t>В-4</t>
  </si>
  <si>
    <t>В-5</t>
  </si>
  <si>
    <t>В-6</t>
  </si>
  <si>
    <t>В-7</t>
  </si>
  <si>
    <t>В-8</t>
  </si>
  <si>
    <t>В-9</t>
  </si>
  <si>
    <t>В-10</t>
  </si>
  <si>
    <t>В-11</t>
  </si>
  <si>
    <t>В-12</t>
  </si>
  <si>
    <t>В-13</t>
  </si>
  <si>
    <t>В-14</t>
  </si>
  <si>
    <t>В-15</t>
  </si>
  <si>
    <t>В-16</t>
  </si>
  <si>
    <t>В-17</t>
  </si>
  <si>
    <t>В-18</t>
  </si>
  <si>
    <t>В-19</t>
  </si>
  <si>
    <t>В-20</t>
  </si>
  <si>
    <t>В-21</t>
  </si>
  <si>
    <t>Г-1</t>
  </si>
  <si>
    <t>Г-2</t>
  </si>
  <si>
    <t>Г-3</t>
  </si>
  <si>
    <t>Г-4</t>
  </si>
  <si>
    <t>Г-5</t>
  </si>
  <si>
    <t>Г-6</t>
  </si>
  <si>
    <t>Г-7</t>
  </si>
  <si>
    <t>Г-8</t>
  </si>
  <si>
    <t>Г-9</t>
  </si>
  <si>
    <t>Г-10</t>
  </si>
  <si>
    <t>Г-11</t>
  </si>
  <si>
    <t>Г-12</t>
  </si>
  <si>
    <t>Г-13</t>
  </si>
  <si>
    <t>Г-14</t>
  </si>
  <si>
    <t>Г-15</t>
  </si>
  <si>
    <t>Г-16</t>
  </si>
  <si>
    <t>Г-17</t>
  </si>
  <si>
    <t>Г-18</t>
  </si>
  <si>
    <t>Г-19</t>
  </si>
  <si>
    <t>Г-20</t>
  </si>
  <si>
    <t>Волошина Лариса Іванівна</t>
  </si>
  <si>
    <t>Вовненко Л.А.</t>
  </si>
  <si>
    <t>Ліванський М.М.</t>
  </si>
  <si>
    <t>Фацул О.М.</t>
  </si>
  <si>
    <t>Сірич О.М.</t>
  </si>
  <si>
    <t>Бойко Людмила Анатоліївна</t>
  </si>
  <si>
    <t>Єкименко Н.Х</t>
  </si>
  <si>
    <t>Вацак Н.О.</t>
  </si>
  <si>
    <t>Гоменюк Н.О.</t>
  </si>
  <si>
    <t>Самохвал  О.Г.</t>
  </si>
  <si>
    <t>Гурман Світлана Василівна</t>
  </si>
  <si>
    <t>Кукайло М.І.</t>
  </si>
  <si>
    <t>Калетнік Н.А.</t>
  </si>
  <si>
    <t>Їжаковська О.І.</t>
  </si>
  <si>
    <t>Миронюк В.Г.</t>
  </si>
  <si>
    <t>Телеватюк С.І.</t>
  </si>
  <si>
    <t>Завадська Л.М.</t>
  </si>
  <si>
    <t>Романова О.П.</t>
  </si>
  <si>
    <t>Сенюк В.М.</t>
  </si>
  <si>
    <t>Практичний тур 1</t>
  </si>
  <si>
    <t>Практичний тур 2</t>
  </si>
  <si>
    <t>Пріян Людмила Казимирівна</t>
  </si>
  <si>
    <t>13.25</t>
  </si>
  <si>
    <t xml:space="preserve">Бочковський Костянтин </t>
  </si>
  <si>
    <t>Мурованокуриловецька</t>
  </si>
  <si>
    <t>Гончарук Дар"я</t>
  </si>
  <si>
    <t>Чернівецька</t>
  </si>
  <si>
    <t>Гулько Ярослав</t>
  </si>
  <si>
    <t>Ямпільська</t>
  </si>
  <si>
    <t>Корчун Олександра</t>
  </si>
  <si>
    <t>Зібровська Софія</t>
  </si>
  <si>
    <t>Бурлаченко Златослава</t>
  </si>
  <si>
    <t>Мартинюк Дар"я</t>
  </si>
  <si>
    <t>Брайлян Максим</t>
  </si>
  <si>
    <t>Яришівська</t>
  </si>
  <si>
    <t>Лисак Даніїл</t>
  </si>
  <si>
    <t>Вендичанська</t>
  </si>
  <si>
    <t>Целік Наталія</t>
  </si>
  <si>
    <t>Шахматова Ілона</t>
  </si>
  <si>
    <t>Могилів - Подільська</t>
  </si>
  <si>
    <t>Заболотний Ростислав</t>
  </si>
  <si>
    <t>Горова Ілона</t>
  </si>
  <si>
    <t>Тупічак Рената</t>
  </si>
  <si>
    <t>Петрусенко Олександр</t>
  </si>
  <si>
    <t>Лавренчук Єлізавета</t>
  </si>
  <si>
    <t>Гоцуляк Анастасія</t>
  </si>
  <si>
    <t>Карамян Марям</t>
  </si>
  <si>
    <t>Буга Ганна</t>
  </si>
  <si>
    <t>Мальований Володимир</t>
  </si>
  <si>
    <t>Могилів-Подільська</t>
  </si>
  <si>
    <t>Шабатура Назарій</t>
  </si>
  <si>
    <t>Косій Анна</t>
  </si>
  <si>
    <t>Ліванська Ксенія</t>
  </si>
  <si>
    <t>Костинюк Іванна</t>
  </si>
  <si>
    <t>Рирак Марина</t>
  </si>
  <si>
    <t>Кончаков Артем</t>
  </si>
  <si>
    <t>Лаптєв Олександр</t>
  </si>
  <si>
    <t>Гервазієв Іван</t>
  </si>
  <si>
    <t>Бондаренко Нікіта</t>
  </si>
  <si>
    <t>Сливка Назарій</t>
  </si>
  <si>
    <t>Мазур Аріна</t>
  </si>
  <si>
    <t>Домбровська Софія</t>
  </si>
  <si>
    <t>Комаренко Кирил</t>
  </si>
  <si>
    <t>Кулик Аліна</t>
  </si>
  <si>
    <t>Крецу Ольга</t>
  </si>
  <si>
    <t>Сугак Ярослав</t>
  </si>
  <si>
    <t>Килимник Олександр</t>
  </si>
  <si>
    <t>Вітвіцька Тетяна</t>
  </si>
  <si>
    <t>Мацієвська Діана</t>
  </si>
  <si>
    <t>Краковська Іларія</t>
  </si>
  <si>
    <t>Кілівнік Нікіта</t>
  </si>
  <si>
    <t>Ніжнівська Ірина</t>
  </si>
  <si>
    <t>Маслянко Валерія</t>
  </si>
  <si>
    <t>Мазур Владислав</t>
  </si>
  <si>
    <t>Осадчук Максим</t>
  </si>
  <si>
    <t>Тлока Ірина</t>
  </si>
  <si>
    <t>Тіманова  Олександра</t>
  </si>
  <si>
    <t>Кіловата Катерина</t>
  </si>
  <si>
    <t>Мурованокурил.</t>
  </si>
  <si>
    <t>Боднар Олександра</t>
  </si>
  <si>
    <t>Смертюк-Глущак Матвій</t>
  </si>
  <si>
    <t>Юрєва Олександра</t>
  </si>
  <si>
    <t>Молдован Володимир</t>
  </si>
  <si>
    <t>Сороката Анна</t>
  </si>
  <si>
    <t>Боднюк Марія</t>
  </si>
  <si>
    <t>Гендзюра Максим</t>
  </si>
  <si>
    <t>Котова Софія</t>
  </si>
  <si>
    <t>Фапільов Павло</t>
  </si>
  <si>
    <t>Сідлецький Артем</t>
  </si>
  <si>
    <t>Чернецька Іванна</t>
  </si>
  <si>
    <t>Івахова Софія</t>
  </si>
  <si>
    <t>Івановська Софія</t>
  </si>
  <si>
    <t>Нестеренко Артем</t>
  </si>
  <si>
    <t>Карплюк Крістіна</t>
  </si>
  <si>
    <t>Онищук Анастасія</t>
  </si>
  <si>
    <t>Мацько Валерія</t>
  </si>
  <si>
    <t>Чепіжак Марія</t>
  </si>
  <si>
    <t>Калітник Олександр</t>
  </si>
  <si>
    <t>Боднар Матвій</t>
  </si>
  <si>
    <t>Колесник Вадим</t>
  </si>
  <si>
    <t>Жмуд Вікторія</t>
  </si>
  <si>
    <t>Козак Ірина</t>
  </si>
  <si>
    <t>Джурмій Богдан</t>
  </si>
  <si>
    <t>Кусняк Анна</t>
  </si>
  <si>
    <t>Паламарчук Костянтин</t>
  </si>
  <si>
    <t>Гуменюк Ірина</t>
  </si>
  <si>
    <t>Янченко Назар</t>
  </si>
  <si>
    <t>Березовська Кароліна</t>
  </si>
  <si>
    <t>Палюх Ярослав</t>
  </si>
  <si>
    <t>Требик Роман</t>
  </si>
  <si>
    <t>Наконечний Олександр</t>
  </si>
  <si>
    <t>Пішук Олег</t>
  </si>
  <si>
    <t>Стратійчук Крістіна</t>
  </si>
  <si>
    <t>Іванашко Олег</t>
  </si>
  <si>
    <t>Віхоренко Наталія</t>
  </si>
  <si>
    <t>Трушлякова Марія</t>
  </si>
  <si>
    <t>Ушаков Іван</t>
  </si>
  <si>
    <t>Скороход Вікторія</t>
  </si>
  <si>
    <t>Мороз Лена</t>
  </si>
  <si>
    <t>Ужицька Ілона</t>
  </si>
  <si>
    <t>Пастух Марія</t>
  </si>
  <si>
    <t>Гафенко Іван</t>
  </si>
  <si>
    <t>Могила Дар’я</t>
  </si>
  <si>
    <t>Надногій  Дар’я</t>
  </si>
  <si>
    <t>Марченко  Дар’я</t>
  </si>
  <si>
    <t>Любанська Дар’я</t>
  </si>
  <si>
    <t>Скляренко Дар’я</t>
  </si>
  <si>
    <t>Копчинська Дар’я</t>
  </si>
  <si>
    <t>Підгорна  Дар’я</t>
  </si>
  <si>
    <t>І</t>
  </si>
  <si>
    <t>ІІ</t>
  </si>
  <si>
    <t>ІІІ</t>
  </si>
  <si>
    <r>
      <t xml:space="preserve">Остаточні результати І етапу Всеукраїнської олімпіади з біології в Могилів-Подільській опорній локації №9        </t>
    </r>
    <r>
      <rPr>
        <b/>
        <sz val="12"/>
        <color theme="1"/>
        <rFont val="Times New Roman"/>
        <family val="1"/>
        <charset val="204"/>
      </rPr>
      <t xml:space="preserve"> 11 клас</t>
    </r>
  </si>
  <si>
    <r>
      <t xml:space="preserve">Остаточні результати І етапу Всеукраїнської олімпіади з біології в Могилів-Подільській опорній локації №9        </t>
    </r>
    <r>
      <rPr>
        <b/>
        <sz val="12"/>
        <color theme="1"/>
        <rFont val="Times New Roman"/>
        <family val="1"/>
        <charset val="204"/>
      </rPr>
      <t xml:space="preserve"> 10 клас</t>
    </r>
  </si>
  <si>
    <r>
      <t xml:space="preserve">Остаточні результати І етапу Всеукраїнської олімпіади з біології в Могилів-Подільській опорній локації №9        </t>
    </r>
    <r>
      <rPr>
        <b/>
        <sz val="11"/>
        <color theme="1"/>
        <rFont val="Times New Roman"/>
        <family val="1"/>
        <charset val="204"/>
      </rPr>
      <t xml:space="preserve"> 9 клас</t>
    </r>
  </si>
  <si>
    <r>
      <t xml:space="preserve">Остаточні результати І етапу Всеукраїнської олімпіади з біології в Могилів-Подільській опорній локації №9        </t>
    </r>
    <r>
      <rPr>
        <b/>
        <sz val="11"/>
        <color theme="1"/>
        <rFont val="Times New Roman"/>
        <family val="1"/>
        <charset val="204"/>
      </rPr>
      <t xml:space="preserve"> 8 клас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</si>
</sst>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3" fillId="0" borderId="0" xfId="0" applyFont="1"/>
    <xf numFmtId="0" fontId="0" fillId="0" borderId="4" xfId="0" applyBorder="1"/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98" zoomScaleNormal="98" workbookViewId="0">
      <selection sqref="A1:J1"/>
    </sheetView>
  </sheetViews>
  <sheetFormatPr defaultRowHeight="15" x14ac:dyDescent="0.25"/>
  <cols>
    <col min="2" max="2" width="33.42578125" customWidth="1"/>
    <col min="3" max="3" width="26.5703125" customWidth="1"/>
    <col min="4" max="5" width="21.7109375" customWidth="1"/>
    <col min="6" max="6" width="16.28515625" customWidth="1"/>
    <col min="7" max="7" width="15.42578125" customWidth="1"/>
    <col min="8" max="8" width="13.28515625" customWidth="1"/>
  </cols>
  <sheetData>
    <row r="1" spans="1:10" x14ac:dyDescent="0.25">
      <c r="A1" s="10" t="s">
        <v>247</v>
      </c>
      <c r="B1" s="11"/>
      <c r="C1" s="11"/>
      <c r="D1" s="11"/>
      <c r="E1" s="11"/>
      <c r="F1" s="11"/>
      <c r="G1" s="11"/>
      <c r="H1" s="11"/>
      <c r="I1" s="11"/>
      <c r="J1" s="12"/>
    </row>
    <row r="2" spans="1:10" x14ac:dyDescent="0.25">
      <c r="A2" s="1"/>
      <c r="B2" s="1"/>
      <c r="C2" s="1"/>
      <c r="D2" s="13" t="s">
        <v>37</v>
      </c>
      <c r="E2" s="13"/>
      <c r="F2" s="13"/>
      <c r="G2" s="13"/>
      <c r="H2" s="13"/>
      <c r="I2" s="1"/>
      <c r="J2" s="1"/>
    </row>
    <row r="3" spans="1:10" x14ac:dyDescent="0.25">
      <c r="A3" s="1" t="s">
        <v>0</v>
      </c>
      <c r="B3" s="1" t="s">
        <v>1</v>
      </c>
      <c r="C3" s="1" t="s">
        <v>2</v>
      </c>
      <c r="D3" s="1" t="s">
        <v>38</v>
      </c>
      <c r="E3" s="1" t="s">
        <v>39</v>
      </c>
      <c r="F3" s="1" t="s">
        <v>40</v>
      </c>
      <c r="G3" s="1" t="s">
        <v>41</v>
      </c>
      <c r="H3" s="1" t="s">
        <v>3</v>
      </c>
      <c r="I3" s="1" t="s">
        <v>4</v>
      </c>
      <c r="J3" s="4"/>
    </row>
    <row r="4" spans="1:10" ht="15.75" x14ac:dyDescent="0.25">
      <c r="A4" s="2" t="s">
        <v>5</v>
      </c>
      <c r="B4" s="8" t="s">
        <v>160</v>
      </c>
      <c r="C4" s="8" t="s">
        <v>161</v>
      </c>
      <c r="D4" s="8">
        <v>6</v>
      </c>
      <c r="E4" s="8">
        <v>11</v>
      </c>
      <c r="F4" s="8">
        <v>7</v>
      </c>
      <c r="G4" s="8">
        <v>3</v>
      </c>
      <c r="H4" s="8">
        <f>SUM(D4:G4)</f>
        <v>27</v>
      </c>
      <c r="I4" s="9"/>
      <c r="J4" s="1"/>
    </row>
    <row r="5" spans="1:10" ht="15.75" x14ac:dyDescent="0.25">
      <c r="A5" s="2" t="s">
        <v>6</v>
      </c>
      <c r="B5" s="8" t="s">
        <v>162</v>
      </c>
      <c r="C5" s="8" t="s">
        <v>161</v>
      </c>
      <c r="D5" s="8">
        <v>6</v>
      </c>
      <c r="E5" s="8">
        <v>17</v>
      </c>
      <c r="F5" s="8">
        <v>5</v>
      </c>
      <c r="G5" s="8">
        <v>4</v>
      </c>
      <c r="H5" s="8">
        <f t="shared" ref="H5:H31" si="0">SUM(D5:G5)</f>
        <v>32</v>
      </c>
      <c r="I5" s="9" t="s">
        <v>243</v>
      </c>
      <c r="J5" s="1"/>
    </row>
    <row r="6" spans="1:10" ht="15.75" x14ac:dyDescent="0.25">
      <c r="A6" s="2" t="s">
        <v>7</v>
      </c>
      <c r="B6" s="8" t="s">
        <v>163</v>
      </c>
      <c r="C6" s="8" t="s">
        <v>161</v>
      </c>
      <c r="D6" s="8">
        <v>7</v>
      </c>
      <c r="E6" s="8">
        <v>9</v>
      </c>
      <c r="F6" s="8">
        <v>8</v>
      </c>
      <c r="G6" s="8">
        <v>4</v>
      </c>
      <c r="H6" s="8">
        <f t="shared" si="0"/>
        <v>28</v>
      </c>
      <c r="I6" s="9"/>
      <c r="J6" s="1"/>
    </row>
    <row r="7" spans="1:10" ht="15.75" x14ac:dyDescent="0.25">
      <c r="A7" s="2" t="s">
        <v>8</v>
      </c>
      <c r="B7" s="8" t="s">
        <v>187</v>
      </c>
      <c r="C7" s="8" t="s">
        <v>138</v>
      </c>
      <c r="D7" s="8">
        <v>10</v>
      </c>
      <c r="E7" s="8">
        <v>7</v>
      </c>
      <c r="F7" s="8">
        <v>8</v>
      </c>
      <c r="G7" s="8">
        <v>4</v>
      </c>
      <c r="H7" s="8">
        <f t="shared" si="0"/>
        <v>29</v>
      </c>
      <c r="I7" s="9"/>
      <c r="J7" s="1"/>
    </row>
    <row r="8" spans="1:10" ht="15.75" x14ac:dyDescent="0.25">
      <c r="A8" s="2" t="s">
        <v>9</v>
      </c>
      <c r="B8" s="8" t="s">
        <v>164</v>
      </c>
      <c r="C8" s="8" t="s">
        <v>138</v>
      </c>
      <c r="D8" s="8">
        <v>3</v>
      </c>
      <c r="E8" s="8">
        <v>8</v>
      </c>
      <c r="F8" s="8">
        <v>2</v>
      </c>
      <c r="G8" s="8">
        <v>3</v>
      </c>
      <c r="H8" s="8">
        <f t="shared" si="0"/>
        <v>16</v>
      </c>
      <c r="I8" s="9"/>
      <c r="J8" s="1"/>
    </row>
    <row r="9" spans="1:10" ht="15.75" x14ac:dyDescent="0.25">
      <c r="A9" s="2" t="s">
        <v>10</v>
      </c>
      <c r="B9" s="8" t="s">
        <v>234</v>
      </c>
      <c r="C9" s="8" t="s">
        <v>161</v>
      </c>
      <c r="D9" s="8">
        <v>8</v>
      </c>
      <c r="E9" s="8">
        <v>17</v>
      </c>
      <c r="F9" s="8">
        <v>8</v>
      </c>
      <c r="G9" s="8">
        <v>4</v>
      </c>
      <c r="H9" s="8">
        <f t="shared" si="0"/>
        <v>37</v>
      </c>
      <c r="I9" s="9" t="s">
        <v>242</v>
      </c>
      <c r="J9" s="1"/>
    </row>
    <row r="10" spans="1:10" ht="15.75" x14ac:dyDescent="0.25">
      <c r="A10" s="2" t="s">
        <v>11</v>
      </c>
      <c r="B10" s="8" t="s">
        <v>165</v>
      </c>
      <c r="C10" s="8" t="s">
        <v>148</v>
      </c>
      <c r="D10" s="8">
        <v>6</v>
      </c>
      <c r="E10" s="8">
        <v>8</v>
      </c>
      <c r="F10" s="8">
        <v>0</v>
      </c>
      <c r="G10" s="8">
        <v>5</v>
      </c>
      <c r="H10" s="8">
        <f t="shared" si="0"/>
        <v>19</v>
      </c>
      <c r="I10" s="9"/>
      <c r="J10" s="1"/>
    </row>
    <row r="11" spans="1:10" ht="15.75" x14ac:dyDescent="0.25">
      <c r="A11" s="2" t="s">
        <v>12</v>
      </c>
      <c r="B11" s="8" t="s">
        <v>166</v>
      </c>
      <c r="C11" s="8" t="s">
        <v>161</v>
      </c>
      <c r="D11" s="8">
        <v>7</v>
      </c>
      <c r="E11" s="8">
        <v>12</v>
      </c>
      <c r="F11" s="8">
        <v>6</v>
      </c>
      <c r="G11" s="8">
        <v>6</v>
      </c>
      <c r="H11" s="8">
        <f t="shared" si="0"/>
        <v>31</v>
      </c>
      <c r="I11" s="9" t="s">
        <v>243</v>
      </c>
      <c r="J11" s="1"/>
    </row>
    <row r="12" spans="1:10" ht="15.75" x14ac:dyDescent="0.25">
      <c r="A12" s="2" t="s">
        <v>13</v>
      </c>
      <c r="B12" s="8" t="s">
        <v>167</v>
      </c>
      <c r="C12" s="8" t="s">
        <v>161</v>
      </c>
      <c r="D12" s="8">
        <v>4</v>
      </c>
      <c r="E12" s="8">
        <v>12</v>
      </c>
      <c r="F12" s="8">
        <v>4</v>
      </c>
      <c r="G12" s="8">
        <v>5</v>
      </c>
      <c r="H12" s="8">
        <f t="shared" si="0"/>
        <v>25</v>
      </c>
      <c r="I12" s="9"/>
      <c r="J12" s="1"/>
    </row>
    <row r="13" spans="1:10" ht="15.75" x14ac:dyDescent="0.25">
      <c r="A13" s="2" t="s">
        <v>14</v>
      </c>
      <c r="B13" s="8" t="s">
        <v>168</v>
      </c>
      <c r="C13" s="8" t="s">
        <v>161</v>
      </c>
      <c r="D13" s="8">
        <v>8</v>
      </c>
      <c r="E13" s="8">
        <v>11</v>
      </c>
      <c r="F13" s="8">
        <v>6</v>
      </c>
      <c r="G13" s="8">
        <v>3</v>
      </c>
      <c r="H13" s="8">
        <f t="shared" si="0"/>
        <v>28</v>
      </c>
      <c r="I13" s="9"/>
      <c r="J13" s="1"/>
    </row>
    <row r="14" spans="1:10" ht="15.75" x14ac:dyDescent="0.25">
      <c r="A14" s="2" t="s">
        <v>15</v>
      </c>
      <c r="B14" s="8" t="s">
        <v>169</v>
      </c>
      <c r="C14" s="8" t="s">
        <v>161</v>
      </c>
      <c r="D14" s="8">
        <v>7</v>
      </c>
      <c r="E14" s="8">
        <v>8</v>
      </c>
      <c r="F14" s="8">
        <v>0</v>
      </c>
      <c r="G14" s="8">
        <v>0</v>
      </c>
      <c r="H14" s="8">
        <f t="shared" si="0"/>
        <v>15</v>
      </c>
      <c r="I14" s="9"/>
      <c r="J14" s="1"/>
    </row>
    <row r="15" spans="1:10" ht="15.75" x14ac:dyDescent="0.25">
      <c r="A15" s="2" t="s">
        <v>16</v>
      </c>
      <c r="B15" s="8" t="s">
        <v>170</v>
      </c>
      <c r="C15" s="8" t="s">
        <v>148</v>
      </c>
      <c r="D15" s="8">
        <v>8</v>
      </c>
      <c r="E15" s="8">
        <v>12</v>
      </c>
      <c r="F15" s="8">
        <v>3</v>
      </c>
      <c r="G15" s="8">
        <v>0</v>
      </c>
      <c r="H15" s="8">
        <f t="shared" si="0"/>
        <v>23</v>
      </c>
      <c r="I15" s="9"/>
      <c r="J15" s="1"/>
    </row>
    <row r="16" spans="1:10" ht="15.75" x14ac:dyDescent="0.25">
      <c r="A16" s="2" t="s">
        <v>17</v>
      </c>
      <c r="B16" s="8" t="s">
        <v>171</v>
      </c>
      <c r="C16" s="8" t="s">
        <v>148</v>
      </c>
      <c r="D16" s="8">
        <v>5</v>
      </c>
      <c r="E16" s="8">
        <v>16</v>
      </c>
      <c r="F16" s="8">
        <v>6</v>
      </c>
      <c r="G16" s="8">
        <v>7</v>
      </c>
      <c r="H16" s="8">
        <f t="shared" si="0"/>
        <v>34</v>
      </c>
      <c r="I16" s="9" t="s">
        <v>243</v>
      </c>
      <c r="J16" s="1"/>
    </row>
    <row r="17" spans="1:10" ht="15.75" x14ac:dyDescent="0.25">
      <c r="A17" s="2" t="s">
        <v>18</v>
      </c>
      <c r="B17" s="8" t="s">
        <v>172</v>
      </c>
      <c r="C17" s="8" t="s">
        <v>140</v>
      </c>
      <c r="D17" s="8">
        <v>10</v>
      </c>
      <c r="E17" s="8">
        <v>14</v>
      </c>
      <c r="F17" s="8">
        <v>8</v>
      </c>
      <c r="G17" s="8">
        <v>7</v>
      </c>
      <c r="H17" s="8">
        <f t="shared" si="0"/>
        <v>39</v>
      </c>
      <c r="I17" s="9" t="s">
        <v>242</v>
      </c>
      <c r="J17" s="1"/>
    </row>
    <row r="18" spans="1:10" ht="15.75" x14ac:dyDescent="0.25">
      <c r="A18" s="2" t="s">
        <v>19</v>
      </c>
      <c r="B18" s="8" t="s">
        <v>173</v>
      </c>
      <c r="C18" s="8" t="s">
        <v>140</v>
      </c>
      <c r="D18" s="8">
        <v>7</v>
      </c>
      <c r="E18" s="8">
        <v>8</v>
      </c>
      <c r="F18" s="8">
        <v>2</v>
      </c>
      <c r="G18" s="8">
        <v>0</v>
      </c>
      <c r="H18" s="8">
        <f t="shared" si="0"/>
        <v>17</v>
      </c>
      <c r="I18" s="9"/>
      <c r="J18" s="1"/>
    </row>
    <row r="19" spans="1:10" ht="15.75" x14ac:dyDescent="0.25">
      <c r="A19" s="2" t="s">
        <v>24</v>
      </c>
      <c r="B19" s="8" t="s">
        <v>174</v>
      </c>
      <c r="C19" s="8" t="s">
        <v>140</v>
      </c>
      <c r="D19" s="8">
        <v>9</v>
      </c>
      <c r="E19" s="8">
        <v>16</v>
      </c>
      <c r="F19" s="8">
        <v>7</v>
      </c>
      <c r="G19" s="8">
        <v>5</v>
      </c>
      <c r="H19" s="8">
        <f t="shared" si="0"/>
        <v>37</v>
      </c>
      <c r="I19" s="9" t="s">
        <v>242</v>
      </c>
      <c r="J19" s="1"/>
    </row>
    <row r="20" spans="1:10" ht="15.75" x14ac:dyDescent="0.25">
      <c r="A20" s="2" t="s">
        <v>25</v>
      </c>
      <c r="B20" s="8" t="s">
        <v>175</v>
      </c>
      <c r="C20" s="8" t="s">
        <v>140</v>
      </c>
      <c r="D20" s="8">
        <v>5</v>
      </c>
      <c r="E20" s="8">
        <v>16</v>
      </c>
      <c r="F20" s="8">
        <v>6</v>
      </c>
      <c r="G20" s="8">
        <v>8</v>
      </c>
      <c r="H20" s="8">
        <f t="shared" si="0"/>
        <v>35</v>
      </c>
      <c r="I20" s="9" t="s">
        <v>243</v>
      </c>
      <c r="J20" s="1"/>
    </row>
    <row r="21" spans="1:10" ht="15.75" x14ac:dyDescent="0.25">
      <c r="A21" s="2" t="s">
        <v>26</v>
      </c>
      <c r="B21" s="8" t="s">
        <v>176</v>
      </c>
      <c r="C21" s="8" t="s">
        <v>140</v>
      </c>
      <c r="D21" s="8">
        <v>11</v>
      </c>
      <c r="E21" s="8">
        <v>18</v>
      </c>
      <c r="F21" s="8">
        <v>6</v>
      </c>
      <c r="G21" s="8">
        <v>5</v>
      </c>
      <c r="H21" s="8">
        <f t="shared" si="0"/>
        <v>40</v>
      </c>
      <c r="I21" s="9" t="s">
        <v>241</v>
      </c>
      <c r="J21" s="1"/>
    </row>
    <row r="22" spans="1:10" ht="15.75" x14ac:dyDescent="0.25">
      <c r="A22" s="2" t="s">
        <v>27</v>
      </c>
      <c r="B22" s="8" t="s">
        <v>177</v>
      </c>
      <c r="C22" s="8" t="s">
        <v>161</v>
      </c>
      <c r="D22" s="8">
        <v>8</v>
      </c>
      <c r="E22" s="8">
        <v>17</v>
      </c>
      <c r="F22" s="8">
        <v>8</v>
      </c>
      <c r="G22" s="8">
        <v>5</v>
      </c>
      <c r="H22" s="8">
        <f t="shared" si="0"/>
        <v>38</v>
      </c>
      <c r="I22" s="9" t="s">
        <v>242</v>
      </c>
      <c r="J22" s="1"/>
    </row>
    <row r="23" spans="1:10" ht="15.75" x14ac:dyDescent="0.25">
      <c r="A23" s="2" t="s">
        <v>28</v>
      </c>
      <c r="B23" s="8" t="s">
        <v>178</v>
      </c>
      <c r="C23" s="8" t="s">
        <v>161</v>
      </c>
      <c r="D23" s="8">
        <v>7</v>
      </c>
      <c r="E23" s="8">
        <v>14</v>
      </c>
      <c r="F23" s="8">
        <v>7</v>
      </c>
      <c r="G23" s="8">
        <v>2</v>
      </c>
      <c r="H23" s="8">
        <f t="shared" si="0"/>
        <v>30</v>
      </c>
      <c r="I23" s="9"/>
      <c r="J23" s="1"/>
    </row>
    <row r="24" spans="1:10" ht="15.75" x14ac:dyDescent="0.25">
      <c r="A24" s="2" t="s">
        <v>29</v>
      </c>
      <c r="B24" s="8" t="s">
        <v>179</v>
      </c>
      <c r="C24" s="8" t="s">
        <v>140</v>
      </c>
      <c r="D24" s="8">
        <v>7</v>
      </c>
      <c r="E24" s="8">
        <v>18</v>
      </c>
      <c r="F24" s="8">
        <v>9</v>
      </c>
      <c r="G24" s="8">
        <v>3</v>
      </c>
      <c r="H24" s="8">
        <f t="shared" si="0"/>
        <v>37</v>
      </c>
      <c r="I24" s="9" t="s">
        <v>242</v>
      </c>
      <c r="J24" s="4"/>
    </row>
    <row r="25" spans="1:10" ht="15.75" x14ac:dyDescent="0.25">
      <c r="A25" s="2" t="s">
        <v>30</v>
      </c>
      <c r="B25" s="8" t="s">
        <v>180</v>
      </c>
      <c r="C25" s="8" t="s">
        <v>140</v>
      </c>
      <c r="D25" s="8">
        <v>5</v>
      </c>
      <c r="E25" s="8">
        <v>15</v>
      </c>
      <c r="F25" s="8">
        <v>10</v>
      </c>
      <c r="G25" s="8">
        <v>4</v>
      </c>
      <c r="H25" s="8">
        <f t="shared" si="0"/>
        <v>34</v>
      </c>
      <c r="I25" s="9" t="s">
        <v>243</v>
      </c>
      <c r="J25" s="4"/>
    </row>
    <row r="26" spans="1:10" ht="15.75" x14ac:dyDescent="0.25">
      <c r="A26" s="2" t="s">
        <v>31</v>
      </c>
      <c r="B26" s="8" t="s">
        <v>181</v>
      </c>
      <c r="C26" s="8" t="s">
        <v>140</v>
      </c>
      <c r="D26" s="8">
        <v>8</v>
      </c>
      <c r="E26" s="8">
        <v>14</v>
      </c>
      <c r="F26" s="8">
        <v>5</v>
      </c>
      <c r="G26" s="8">
        <v>0</v>
      </c>
      <c r="H26" s="8">
        <f t="shared" si="0"/>
        <v>27</v>
      </c>
      <c r="I26" s="9"/>
      <c r="J26" s="4"/>
    </row>
    <row r="27" spans="1:10" ht="15.75" x14ac:dyDescent="0.25">
      <c r="A27" s="2" t="s">
        <v>32</v>
      </c>
      <c r="B27" s="8" t="s">
        <v>182</v>
      </c>
      <c r="C27" s="8" t="s">
        <v>161</v>
      </c>
      <c r="D27" s="8">
        <v>5</v>
      </c>
      <c r="E27" s="8">
        <v>18</v>
      </c>
      <c r="F27" s="8">
        <v>10</v>
      </c>
      <c r="G27" s="8">
        <v>8</v>
      </c>
      <c r="H27" s="8">
        <f t="shared" si="0"/>
        <v>41</v>
      </c>
      <c r="I27" s="9" t="s">
        <v>241</v>
      </c>
      <c r="J27" s="4"/>
    </row>
    <row r="28" spans="1:10" ht="15.75" x14ac:dyDescent="0.25">
      <c r="A28" s="2" t="s">
        <v>33</v>
      </c>
      <c r="B28" s="8" t="s">
        <v>183</v>
      </c>
      <c r="C28" s="8" t="s">
        <v>161</v>
      </c>
      <c r="D28" s="8">
        <v>10</v>
      </c>
      <c r="E28" s="8">
        <v>14</v>
      </c>
      <c r="F28" s="8">
        <v>7</v>
      </c>
      <c r="G28" s="8">
        <v>6</v>
      </c>
      <c r="H28" s="8">
        <f t="shared" si="0"/>
        <v>37</v>
      </c>
      <c r="I28" s="9" t="s">
        <v>242</v>
      </c>
      <c r="J28" s="4"/>
    </row>
    <row r="29" spans="1:10" ht="15.75" x14ac:dyDescent="0.25">
      <c r="A29" s="2" t="s">
        <v>34</v>
      </c>
      <c r="B29" s="8" t="s">
        <v>184</v>
      </c>
      <c r="C29" s="8" t="s">
        <v>161</v>
      </c>
      <c r="D29" s="8">
        <v>6</v>
      </c>
      <c r="E29" s="8">
        <v>10</v>
      </c>
      <c r="F29" s="8">
        <v>7</v>
      </c>
      <c r="G29" s="8">
        <v>6</v>
      </c>
      <c r="H29" s="8">
        <f t="shared" si="0"/>
        <v>29</v>
      </c>
      <c r="I29" s="9"/>
      <c r="J29" s="4"/>
    </row>
    <row r="30" spans="1:10" ht="15.75" x14ac:dyDescent="0.25">
      <c r="A30" s="2" t="s">
        <v>35</v>
      </c>
      <c r="B30" s="8" t="s">
        <v>185</v>
      </c>
      <c r="C30" s="8" t="s">
        <v>140</v>
      </c>
      <c r="D30" s="8">
        <v>7</v>
      </c>
      <c r="E30" s="8">
        <v>16</v>
      </c>
      <c r="F30" s="8">
        <v>5</v>
      </c>
      <c r="G30" s="8">
        <v>3</v>
      </c>
      <c r="H30" s="8">
        <f t="shared" si="0"/>
        <v>31</v>
      </c>
      <c r="I30" s="9" t="s">
        <v>243</v>
      </c>
      <c r="J30" s="4"/>
    </row>
    <row r="31" spans="1:10" ht="15.75" x14ac:dyDescent="0.25">
      <c r="A31" s="2" t="s">
        <v>36</v>
      </c>
      <c r="B31" s="8" t="s">
        <v>186</v>
      </c>
      <c r="C31" s="8" t="s">
        <v>161</v>
      </c>
      <c r="D31" s="8">
        <v>7</v>
      </c>
      <c r="E31" s="8">
        <v>13</v>
      </c>
      <c r="F31" s="8">
        <v>7</v>
      </c>
      <c r="G31" s="8">
        <v>7</v>
      </c>
      <c r="H31" s="8">
        <f t="shared" si="0"/>
        <v>34</v>
      </c>
      <c r="I31" s="9" t="s">
        <v>243</v>
      </c>
      <c r="J31" s="4"/>
    </row>
    <row r="35" spans="2:4" ht="15.75" x14ac:dyDescent="0.25">
      <c r="B35" s="3" t="s">
        <v>20</v>
      </c>
      <c r="C35" s="3" t="s">
        <v>21</v>
      </c>
      <c r="D35" s="3" t="s">
        <v>128</v>
      </c>
    </row>
    <row r="36" spans="2:4" ht="15.75" x14ac:dyDescent="0.25">
      <c r="B36" s="3" t="s">
        <v>23</v>
      </c>
      <c r="C36" s="3"/>
      <c r="D36" s="3" t="s">
        <v>127</v>
      </c>
    </row>
    <row r="37" spans="2:4" ht="15.75" x14ac:dyDescent="0.25">
      <c r="B37" s="3" t="s">
        <v>22</v>
      </c>
      <c r="C37" s="3"/>
      <c r="D37" s="3" t="s">
        <v>129</v>
      </c>
    </row>
    <row r="38" spans="2:4" ht="15.75" x14ac:dyDescent="0.25">
      <c r="B38" s="3" t="s">
        <v>133</v>
      </c>
      <c r="C38" s="3"/>
      <c r="D38" s="3" t="s">
        <v>130</v>
      </c>
    </row>
  </sheetData>
  <mergeCells count="2">
    <mergeCell ref="A1:J1"/>
    <mergeCell ref="D2:H2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sqref="A1:J1"/>
    </sheetView>
  </sheetViews>
  <sheetFormatPr defaultRowHeight="15" x14ac:dyDescent="0.25"/>
  <cols>
    <col min="2" max="2" width="27.5703125" customWidth="1"/>
    <col min="3" max="3" width="24.7109375" customWidth="1"/>
    <col min="7" max="7" width="18" customWidth="1"/>
    <col min="8" max="8" width="19.5703125" customWidth="1"/>
    <col min="9" max="9" width="12.140625" customWidth="1"/>
  </cols>
  <sheetData>
    <row r="1" spans="1:10" x14ac:dyDescent="0.25">
      <c r="A1" s="13" t="s">
        <v>246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25">
      <c r="A2" s="1"/>
      <c r="B2" s="1"/>
      <c r="C2" s="1"/>
      <c r="D2" s="13" t="s">
        <v>37</v>
      </c>
      <c r="E2" s="13"/>
      <c r="F2" s="13"/>
      <c r="G2" s="13"/>
      <c r="H2" s="13"/>
      <c r="I2" s="1"/>
      <c r="J2" s="1"/>
    </row>
    <row r="3" spans="1:10" x14ac:dyDescent="0.25">
      <c r="A3" s="1" t="s">
        <v>0</v>
      </c>
      <c r="B3" s="1" t="s">
        <v>1</v>
      </c>
      <c r="C3" s="1" t="s">
        <v>2</v>
      </c>
      <c r="D3" s="1" t="s">
        <v>38</v>
      </c>
      <c r="E3" s="1" t="s">
        <v>39</v>
      </c>
      <c r="F3" s="1" t="s">
        <v>40</v>
      </c>
      <c r="G3" s="1" t="s">
        <v>131</v>
      </c>
      <c r="H3" s="6" t="s">
        <v>132</v>
      </c>
      <c r="I3" s="1" t="s">
        <v>3</v>
      </c>
      <c r="J3" s="1" t="s">
        <v>4</v>
      </c>
    </row>
    <row r="4" spans="1:10" ht="15.75" x14ac:dyDescent="0.25">
      <c r="A4" s="5" t="s">
        <v>42</v>
      </c>
      <c r="B4" s="5" t="s">
        <v>191</v>
      </c>
      <c r="C4" s="5" t="s">
        <v>161</v>
      </c>
      <c r="D4" s="5">
        <v>12</v>
      </c>
      <c r="E4" s="5">
        <v>25</v>
      </c>
      <c r="F4" s="5">
        <v>14.5</v>
      </c>
      <c r="G4" s="5">
        <v>7.6</v>
      </c>
      <c r="H4" s="5">
        <v>7.5</v>
      </c>
      <c r="I4" s="5">
        <f>SUM(D4:H4)</f>
        <v>66.599999999999994</v>
      </c>
      <c r="J4" s="9" t="s">
        <v>241</v>
      </c>
    </row>
    <row r="5" spans="1:10" ht="15.75" x14ac:dyDescent="0.25">
      <c r="A5" s="5" t="s">
        <v>43</v>
      </c>
      <c r="B5" s="5" t="s">
        <v>192</v>
      </c>
      <c r="C5" s="5" t="s">
        <v>161</v>
      </c>
      <c r="D5" s="5">
        <v>7</v>
      </c>
      <c r="E5" s="5">
        <v>16</v>
      </c>
      <c r="F5" s="5">
        <v>8</v>
      </c>
      <c r="G5" s="5">
        <v>6.9</v>
      </c>
      <c r="H5" s="5">
        <v>10</v>
      </c>
      <c r="I5" s="5">
        <f t="shared" ref="I5:I32" si="0">SUM(D5:H5)</f>
        <v>47.9</v>
      </c>
      <c r="J5" s="9" t="s">
        <v>243</v>
      </c>
    </row>
    <row r="6" spans="1:10" ht="15.75" x14ac:dyDescent="0.25">
      <c r="A6" s="5" t="s">
        <v>44</v>
      </c>
      <c r="B6" s="5" t="s">
        <v>193</v>
      </c>
      <c r="C6" s="5" t="s">
        <v>161</v>
      </c>
      <c r="D6" s="5">
        <v>8</v>
      </c>
      <c r="E6" s="5">
        <v>15</v>
      </c>
      <c r="F6" s="5">
        <v>11</v>
      </c>
      <c r="G6" s="5">
        <v>1.6</v>
      </c>
      <c r="H6" s="5">
        <v>3</v>
      </c>
      <c r="I6" s="5">
        <f t="shared" si="0"/>
        <v>38.6</v>
      </c>
      <c r="J6" s="9"/>
    </row>
    <row r="7" spans="1:10" ht="15.75" x14ac:dyDescent="0.25">
      <c r="A7" s="5" t="s">
        <v>45</v>
      </c>
      <c r="B7" s="5" t="s">
        <v>194</v>
      </c>
      <c r="C7" s="5" t="s">
        <v>140</v>
      </c>
      <c r="D7" s="5">
        <v>3</v>
      </c>
      <c r="E7" s="5">
        <v>7</v>
      </c>
      <c r="F7" s="5">
        <v>7</v>
      </c>
      <c r="G7" s="5">
        <v>6.6</v>
      </c>
      <c r="H7" s="5">
        <v>13</v>
      </c>
      <c r="I7" s="5">
        <f t="shared" si="0"/>
        <v>36.6</v>
      </c>
      <c r="J7" s="9"/>
    </row>
    <row r="8" spans="1:10" ht="15.75" x14ac:dyDescent="0.25">
      <c r="A8" s="5" t="s">
        <v>46</v>
      </c>
      <c r="B8" s="5" t="s">
        <v>195</v>
      </c>
      <c r="C8" s="5" t="s">
        <v>146</v>
      </c>
      <c r="D8" s="5">
        <v>6</v>
      </c>
      <c r="E8" s="5">
        <v>14</v>
      </c>
      <c r="F8" s="5">
        <v>7</v>
      </c>
      <c r="G8" s="5">
        <v>0.3</v>
      </c>
      <c r="H8" s="5">
        <v>0</v>
      </c>
      <c r="I8" s="5">
        <f t="shared" si="0"/>
        <v>27.3</v>
      </c>
      <c r="J8" s="9"/>
    </row>
    <row r="9" spans="1:10" ht="15.75" x14ac:dyDescent="0.25">
      <c r="A9" s="5" t="s">
        <v>47</v>
      </c>
      <c r="B9" s="5" t="s">
        <v>196</v>
      </c>
      <c r="C9" s="5" t="s">
        <v>140</v>
      </c>
      <c r="D9" s="5">
        <v>10</v>
      </c>
      <c r="E9" s="5">
        <v>19</v>
      </c>
      <c r="F9" s="5">
        <v>9</v>
      </c>
      <c r="G9" s="5">
        <v>8.6</v>
      </c>
      <c r="H9" s="5">
        <v>12</v>
      </c>
      <c r="I9" s="5">
        <f t="shared" si="0"/>
        <v>58.6</v>
      </c>
      <c r="J9" s="9" t="s">
        <v>242</v>
      </c>
    </row>
    <row r="10" spans="1:10" ht="15.75" x14ac:dyDescent="0.25">
      <c r="A10" s="5" t="s">
        <v>48</v>
      </c>
      <c r="B10" s="5" t="s">
        <v>197</v>
      </c>
      <c r="C10" s="5" t="s">
        <v>138</v>
      </c>
      <c r="D10" s="5">
        <v>5</v>
      </c>
      <c r="E10" s="5">
        <v>8.5</v>
      </c>
      <c r="F10" s="5">
        <v>6</v>
      </c>
      <c r="G10" s="5">
        <v>0</v>
      </c>
      <c r="H10" s="5">
        <v>0</v>
      </c>
      <c r="I10" s="5">
        <f t="shared" si="0"/>
        <v>19.5</v>
      </c>
      <c r="J10" s="9"/>
    </row>
    <row r="11" spans="1:10" ht="15.75" x14ac:dyDescent="0.25">
      <c r="A11" s="5" t="s">
        <v>49</v>
      </c>
      <c r="B11" s="5" t="s">
        <v>189</v>
      </c>
      <c r="C11" s="5" t="s">
        <v>140</v>
      </c>
      <c r="D11" s="5">
        <v>12</v>
      </c>
      <c r="E11" s="5">
        <v>20</v>
      </c>
      <c r="F11" s="5">
        <v>10</v>
      </c>
      <c r="G11" s="5">
        <v>8.9</v>
      </c>
      <c r="H11" s="5">
        <v>13</v>
      </c>
      <c r="I11" s="5">
        <f t="shared" si="0"/>
        <v>63.9</v>
      </c>
      <c r="J11" s="9" t="s">
        <v>241</v>
      </c>
    </row>
    <row r="12" spans="1:10" ht="15.75" x14ac:dyDescent="0.25">
      <c r="A12" s="5" t="s">
        <v>50</v>
      </c>
      <c r="B12" s="5" t="s">
        <v>198</v>
      </c>
      <c r="C12" s="5" t="s">
        <v>140</v>
      </c>
      <c r="D12" s="5">
        <v>9</v>
      </c>
      <c r="E12" s="5">
        <v>17</v>
      </c>
      <c r="F12" s="5">
        <v>10.5</v>
      </c>
      <c r="G12" s="5">
        <v>3.6</v>
      </c>
      <c r="H12" s="5">
        <v>12</v>
      </c>
      <c r="I12" s="5">
        <f t="shared" si="0"/>
        <v>52.1</v>
      </c>
      <c r="J12" s="9" t="s">
        <v>243</v>
      </c>
    </row>
    <row r="13" spans="1:10" ht="15.75" x14ac:dyDescent="0.25">
      <c r="A13" s="5" t="s">
        <v>51</v>
      </c>
      <c r="B13" s="5" t="s">
        <v>235</v>
      </c>
      <c r="C13" s="5" t="s">
        <v>161</v>
      </c>
      <c r="D13" s="5">
        <v>7</v>
      </c>
      <c r="E13" s="5">
        <v>7</v>
      </c>
      <c r="F13" s="5">
        <v>5</v>
      </c>
      <c r="G13" s="5">
        <v>4.5999999999999996</v>
      </c>
      <c r="H13" s="5">
        <v>2</v>
      </c>
      <c r="I13" s="5">
        <f t="shared" si="0"/>
        <v>25.6</v>
      </c>
      <c r="J13" s="9"/>
    </row>
    <row r="14" spans="1:10" ht="15.75" x14ac:dyDescent="0.25">
      <c r="A14" s="5" t="s">
        <v>52</v>
      </c>
      <c r="B14" s="5" t="s">
        <v>199</v>
      </c>
      <c r="C14" s="5" t="s">
        <v>148</v>
      </c>
      <c r="D14" s="5">
        <v>8</v>
      </c>
      <c r="E14" s="5">
        <v>12</v>
      </c>
      <c r="F14" s="5">
        <v>6.5</v>
      </c>
      <c r="G14" s="5">
        <v>4.5999999999999996</v>
      </c>
      <c r="H14" s="5">
        <v>0</v>
      </c>
      <c r="I14" s="5">
        <f t="shared" si="0"/>
        <v>31.1</v>
      </c>
      <c r="J14" s="9"/>
    </row>
    <row r="15" spans="1:10" ht="15.75" x14ac:dyDescent="0.25">
      <c r="A15" s="5" t="s">
        <v>53</v>
      </c>
      <c r="B15" s="5" t="s">
        <v>200</v>
      </c>
      <c r="C15" s="5" t="s">
        <v>161</v>
      </c>
      <c r="D15" s="5">
        <v>8</v>
      </c>
      <c r="E15" s="5">
        <v>16.5</v>
      </c>
      <c r="F15" s="5">
        <v>9.5</v>
      </c>
      <c r="G15" s="5">
        <v>5.6</v>
      </c>
      <c r="H15" s="5">
        <v>15</v>
      </c>
      <c r="I15" s="5">
        <f t="shared" si="0"/>
        <v>54.6</v>
      </c>
      <c r="J15" s="9" t="s">
        <v>243</v>
      </c>
    </row>
    <row r="16" spans="1:10" ht="15.75" x14ac:dyDescent="0.25">
      <c r="A16" s="5" t="s">
        <v>54</v>
      </c>
      <c r="B16" s="5" t="s">
        <v>201</v>
      </c>
      <c r="C16" s="5" t="s">
        <v>148</v>
      </c>
      <c r="D16" s="5">
        <v>6</v>
      </c>
      <c r="E16" s="5">
        <v>14.5</v>
      </c>
      <c r="F16" s="5">
        <v>6.5</v>
      </c>
      <c r="G16" s="5">
        <v>1</v>
      </c>
      <c r="H16" s="5">
        <v>0</v>
      </c>
      <c r="I16" s="5">
        <f t="shared" si="0"/>
        <v>28</v>
      </c>
      <c r="J16" s="9"/>
    </row>
    <row r="17" spans="1:10" ht="15.75" x14ac:dyDescent="0.25">
      <c r="A17" s="5" t="s">
        <v>55</v>
      </c>
      <c r="B17" s="5" t="s">
        <v>202</v>
      </c>
      <c r="C17" s="5" t="s">
        <v>138</v>
      </c>
      <c r="D17" s="5">
        <v>5</v>
      </c>
      <c r="E17" s="5">
        <v>12</v>
      </c>
      <c r="F17" s="5">
        <v>11</v>
      </c>
      <c r="G17" s="5">
        <v>6.3</v>
      </c>
      <c r="H17" s="5">
        <v>13</v>
      </c>
      <c r="I17" s="5">
        <f t="shared" si="0"/>
        <v>47.3</v>
      </c>
      <c r="J17" s="9"/>
    </row>
    <row r="18" spans="1:10" ht="15.75" x14ac:dyDescent="0.25">
      <c r="A18" s="5" t="s">
        <v>56</v>
      </c>
      <c r="B18" s="5" t="s">
        <v>203</v>
      </c>
      <c r="C18" s="5" t="s">
        <v>161</v>
      </c>
      <c r="D18" s="5">
        <v>10</v>
      </c>
      <c r="E18" s="5">
        <v>16</v>
      </c>
      <c r="F18" s="5">
        <v>12.5</v>
      </c>
      <c r="G18" s="5">
        <v>9.1999999999999993</v>
      </c>
      <c r="H18" s="5">
        <v>10</v>
      </c>
      <c r="I18" s="5">
        <f t="shared" si="0"/>
        <v>57.7</v>
      </c>
      <c r="J18" s="9" t="s">
        <v>242</v>
      </c>
    </row>
    <row r="19" spans="1:10" ht="15.75" x14ac:dyDescent="0.25">
      <c r="A19" s="5" t="s">
        <v>57</v>
      </c>
      <c r="B19" s="5" t="s">
        <v>204</v>
      </c>
      <c r="C19" s="5" t="s">
        <v>161</v>
      </c>
      <c r="D19" s="5">
        <v>9</v>
      </c>
      <c r="E19" s="5">
        <v>14</v>
      </c>
      <c r="F19" s="5">
        <v>11.5</v>
      </c>
      <c r="G19" s="5">
        <v>5.6</v>
      </c>
      <c r="H19" s="5">
        <v>10</v>
      </c>
      <c r="I19" s="5">
        <f t="shared" si="0"/>
        <v>50.1</v>
      </c>
      <c r="J19" s="9" t="s">
        <v>243</v>
      </c>
    </row>
    <row r="20" spans="1:10" ht="15.75" x14ac:dyDescent="0.25">
      <c r="A20" s="5" t="s">
        <v>58</v>
      </c>
      <c r="B20" s="5" t="s">
        <v>205</v>
      </c>
      <c r="C20" s="5" t="s">
        <v>146</v>
      </c>
      <c r="D20" s="5">
        <v>13</v>
      </c>
      <c r="E20" s="5">
        <v>18</v>
      </c>
      <c r="F20" s="5">
        <v>10</v>
      </c>
      <c r="G20" s="5">
        <v>4.9000000000000004</v>
      </c>
      <c r="H20" s="5">
        <v>13</v>
      </c>
      <c r="I20" s="5">
        <f t="shared" si="0"/>
        <v>58.9</v>
      </c>
      <c r="J20" s="9" t="s">
        <v>242</v>
      </c>
    </row>
    <row r="21" spans="1:10" ht="15.75" x14ac:dyDescent="0.25">
      <c r="A21" s="5" t="s">
        <v>59</v>
      </c>
      <c r="B21" s="5" t="s">
        <v>206</v>
      </c>
      <c r="C21" s="5" t="s">
        <v>161</v>
      </c>
      <c r="D21" s="5">
        <v>11</v>
      </c>
      <c r="E21" s="5">
        <v>16</v>
      </c>
      <c r="F21" s="5">
        <v>8</v>
      </c>
      <c r="G21" s="5">
        <v>4.5999999999999996</v>
      </c>
      <c r="H21" s="5">
        <v>10</v>
      </c>
      <c r="I21" s="5">
        <f t="shared" si="0"/>
        <v>49.6</v>
      </c>
      <c r="J21" s="9" t="s">
        <v>243</v>
      </c>
    </row>
    <row r="22" spans="1:10" ht="15.75" x14ac:dyDescent="0.25">
      <c r="A22" s="5" t="s">
        <v>60</v>
      </c>
      <c r="B22" s="5" t="s">
        <v>207</v>
      </c>
      <c r="C22" s="5" t="s">
        <v>136</v>
      </c>
      <c r="D22" s="5">
        <v>8</v>
      </c>
      <c r="E22" s="5">
        <v>13</v>
      </c>
      <c r="F22" s="5">
        <v>8</v>
      </c>
      <c r="G22" s="5">
        <v>7.9</v>
      </c>
      <c r="H22" s="5">
        <v>1</v>
      </c>
      <c r="I22" s="5">
        <f t="shared" si="0"/>
        <v>37.9</v>
      </c>
      <c r="J22" s="9"/>
    </row>
    <row r="23" spans="1:10" ht="15.75" x14ac:dyDescent="0.25">
      <c r="A23" s="5" t="s">
        <v>61</v>
      </c>
      <c r="B23" s="5" t="s">
        <v>208</v>
      </c>
      <c r="C23" s="5" t="s">
        <v>146</v>
      </c>
      <c r="D23" s="5">
        <v>14</v>
      </c>
      <c r="E23" s="5">
        <v>19.5</v>
      </c>
      <c r="F23" s="5">
        <v>12</v>
      </c>
      <c r="G23" s="5">
        <v>4.9000000000000004</v>
      </c>
      <c r="H23" s="5">
        <v>15</v>
      </c>
      <c r="I23" s="5">
        <f t="shared" si="0"/>
        <v>65.400000000000006</v>
      </c>
      <c r="J23" s="9" t="s">
        <v>241</v>
      </c>
    </row>
    <row r="24" spans="1:10" ht="15.75" x14ac:dyDescent="0.25">
      <c r="A24" s="5" t="s">
        <v>62</v>
      </c>
      <c r="B24" s="5" t="s">
        <v>209</v>
      </c>
      <c r="C24" s="5" t="s">
        <v>140</v>
      </c>
      <c r="D24" s="5">
        <v>10</v>
      </c>
      <c r="E24" s="5">
        <v>18</v>
      </c>
      <c r="F24" s="5">
        <v>11.5</v>
      </c>
      <c r="G24" s="5">
        <v>7.6</v>
      </c>
      <c r="H24" s="5">
        <v>5</v>
      </c>
      <c r="I24" s="5">
        <f t="shared" si="0"/>
        <v>52.1</v>
      </c>
      <c r="J24" s="9" t="s">
        <v>243</v>
      </c>
    </row>
    <row r="25" spans="1:10" ht="15.75" x14ac:dyDescent="0.25">
      <c r="A25" s="5" t="s">
        <v>63</v>
      </c>
      <c r="B25" s="5" t="s">
        <v>210</v>
      </c>
      <c r="C25" s="5" t="s">
        <v>161</v>
      </c>
      <c r="D25" s="5">
        <v>8</v>
      </c>
      <c r="E25" s="5">
        <v>17</v>
      </c>
      <c r="F25" s="5">
        <v>9</v>
      </c>
      <c r="G25" s="5">
        <v>0</v>
      </c>
      <c r="H25" s="5">
        <v>5</v>
      </c>
      <c r="I25" s="5">
        <f t="shared" si="0"/>
        <v>39</v>
      </c>
      <c r="J25" s="9"/>
    </row>
    <row r="26" spans="1:10" ht="15.75" x14ac:dyDescent="0.25">
      <c r="A26" s="5" t="s">
        <v>64</v>
      </c>
      <c r="B26" s="5" t="s">
        <v>211</v>
      </c>
      <c r="C26" s="5" t="s">
        <v>161</v>
      </c>
      <c r="D26" s="5">
        <v>10</v>
      </c>
      <c r="E26" s="5">
        <v>19.5</v>
      </c>
      <c r="F26" s="5">
        <v>11</v>
      </c>
      <c r="G26" s="5">
        <v>3.6</v>
      </c>
      <c r="H26" s="5">
        <v>0</v>
      </c>
      <c r="I26" s="5">
        <f t="shared" si="0"/>
        <v>44.1</v>
      </c>
      <c r="J26" s="9"/>
    </row>
    <row r="27" spans="1:10" ht="15.75" x14ac:dyDescent="0.25">
      <c r="A27" s="5" t="s">
        <v>65</v>
      </c>
      <c r="B27" s="5" t="s">
        <v>212</v>
      </c>
      <c r="C27" s="5" t="s">
        <v>138</v>
      </c>
      <c r="D27" s="5">
        <v>9</v>
      </c>
      <c r="E27" s="5">
        <v>7</v>
      </c>
      <c r="F27" s="5">
        <v>7</v>
      </c>
      <c r="G27" s="5">
        <v>3.3</v>
      </c>
      <c r="H27" s="5">
        <v>0</v>
      </c>
      <c r="I27" s="5">
        <f t="shared" si="0"/>
        <v>26.3</v>
      </c>
      <c r="J27" s="9"/>
    </row>
    <row r="28" spans="1:10" ht="15.75" x14ac:dyDescent="0.25">
      <c r="A28" s="5" t="s">
        <v>66</v>
      </c>
      <c r="B28" s="5" t="s">
        <v>213</v>
      </c>
      <c r="C28" s="5" t="s">
        <v>138</v>
      </c>
      <c r="D28" s="5">
        <v>6</v>
      </c>
      <c r="E28" s="5">
        <v>10.5</v>
      </c>
      <c r="F28" s="5">
        <v>6</v>
      </c>
      <c r="G28" s="5">
        <v>0.3</v>
      </c>
      <c r="H28" s="5">
        <v>2.2999999999999998</v>
      </c>
      <c r="I28" s="5">
        <f t="shared" si="0"/>
        <v>25.1</v>
      </c>
      <c r="J28" s="9"/>
    </row>
    <row r="29" spans="1:10" ht="15.75" x14ac:dyDescent="0.25">
      <c r="A29" s="5" t="s">
        <v>67</v>
      </c>
      <c r="B29" s="5" t="s">
        <v>214</v>
      </c>
      <c r="C29" s="5" t="s">
        <v>161</v>
      </c>
      <c r="D29" s="5">
        <v>9</v>
      </c>
      <c r="E29" s="5">
        <v>11</v>
      </c>
      <c r="F29" s="5">
        <v>5</v>
      </c>
      <c r="G29" s="5">
        <v>9.9</v>
      </c>
      <c r="H29" s="5">
        <v>0</v>
      </c>
      <c r="I29" s="5">
        <f t="shared" si="0"/>
        <v>34.9</v>
      </c>
      <c r="J29" s="9"/>
    </row>
    <row r="30" spans="1:10" ht="15.75" x14ac:dyDescent="0.25">
      <c r="A30" s="5" t="s">
        <v>68</v>
      </c>
      <c r="B30" s="5" t="s">
        <v>215</v>
      </c>
      <c r="C30" s="5" t="s">
        <v>161</v>
      </c>
      <c r="D30" s="5">
        <v>15</v>
      </c>
      <c r="E30" s="5">
        <v>21.5</v>
      </c>
      <c r="F30" s="5">
        <v>6</v>
      </c>
      <c r="G30" s="5">
        <v>12</v>
      </c>
      <c r="H30" s="5">
        <v>0</v>
      </c>
      <c r="I30" s="5">
        <f t="shared" si="0"/>
        <v>54.5</v>
      </c>
      <c r="J30" s="9" t="s">
        <v>243</v>
      </c>
    </row>
    <row r="31" spans="1:10" ht="15.75" x14ac:dyDescent="0.25">
      <c r="A31" s="5" t="s">
        <v>69</v>
      </c>
      <c r="B31" s="5" t="s">
        <v>216</v>
      </c>
      <c r="C31" s="5" t="s">
        <v>161</v>
      </c>
      <c r="D31" s="5">
        <v>4</v>
      </c>
      <c r="E31" s="5">
        <v>13</v>
      </c>
      <c r="F31" s="5">
        <v>7.5</v>
      </c>
      <c r="G31" s="5">
        <v>9.9</v>
      </c>
      <c r="H31" s="5">
        <v>0</v>
      </c>
      <c r="I31" s="5">
        <f t="shared" si="0"/>
        <v>34.4</v>
      </c>
      <c r="J31" s="9"/>
    </row>
    <row r="32" spans="1:10" ht="15.75" x14ac:dyDescent="0.25">
      <c r="A32" s="5" t="s">
        <v>70</v>
      </c>
      <c r="B32" s="5" t="s">
        <v>236</v>
      </c>
      <c r="C32" s="5" t="s">
        <v>161</v>
      </c>
      <c r="D32" s="5">
        <v>15</v>
      </c>
      <c r="E32" s="5">
        <v>20.5</v>
      </c>
      <c r="F32" s="5">
        <v>7.5</v>
      </c>
      <c r="G32" s="5">
        <v>11</v>
      </c>
      <c r="H32" s="5">
        <v>0</v>
      </c>
      <c r="I32" s="5">
        <f t="shared" si="0"/>
        <v>54</v>
      </c>
      <c r="J32" s="9" t="s">
        <v>243</v>
      </c>
    </row>
    <row r="35" spans="2:5" ht="15.75" x14ac:dyDescent="0.25">
      <c r="B35" s="3" t="s">
        <v>20</v>
      </c>
      <c r="C35" s="3" t="s">
        <v>21</v>
      </c>
      <c r="D35" s="3" t="s">
        <v>123</v>
      </c>
      <c r="E35" s="3"/>
    </row>
    <row r="36" spans="2:5" ht="15.75" x14ac:dyDescent="0.25">
      <c r="B36" s="3" t="s">
        <v>23</v>
      </c>
      <c r="C36" s="3"/>
      <c r="D36" s="3" t="s">
        <v>124</v>
      </c>
      <c r="E36" s="3"/>
    </row>
    <row r="37" spans="2:5" ht="15.75" x14ac:dyDescent="0.25">
      <c r="B37" s="3" t="s">
        <v>22</v>
      </c>
      <c r="C37" s="3"/>
      <c r="D37" s="3" t="s">
        <v>125</v>
      </c>
      <c r="E37" s="3"/>
    </row>
    <row r="38" spans="2:5" ht="15.75" x14ac:dyDescent="0.25">
      <c r="B38" s="3" t="s">
        <v>122</v>
      </c>
      <c r="C38" s="3"/>
      <c r="D38" s="3" t="s">
        <v>126</v>
      </c>
      <c r="E38" s="3"/>
    </row>
  </sheetData>
  <mergeCells count="2">
    <mergeCell ref="A1:J1"/>
    <mergeCell ref="D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sqref="A1:J1"/>
    </sheetView>
  </sheetViews>
  <sheetFormatPr defaultRowHeight="15" x14ac:dyDescent="0.25"/>
  <cols>
    <col min="2" max="2" width="25.42578125" customWidth="1"/>
    <col min="3" max="3" width="32.42578125" customWidth="1"/>
    <col min="4" max="4" width="17.140625" customWidth="1"/>
    <col min="7" max="7" width="18.5703125" customWidth="1"/>
    <col min="8" max="8" width="21" customWidth="1"/>
    <col min="9" max="9" width="11.42578125" customWidth="1"/>
  </cols>
  <sheetData>
    <row r="1" spans="1:10" ht="15.75" x14ac:dyDescent="0.25">
      <c r="A1" s="14" t="s">
        <v>245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5.75" x14ac:dyDescent="0.25">
      <c r="A2" s="5"/>
      <c r="B2" s="5"/>
      <c r="C2" s="5"/>
      <c r="D2" s="14" t="s">
        <v>37</v>
      </c>
      <c r="E2" s="14"/>
      <c r="F2" s="14"/>
      <c r="G2" s="14"/>
      <c r="H2" s="14"/>
      <c r="I2" s="5"/>
      <c r="J2" s="5"/>
    </row>
    <row r="3" spans="1:10" ht="15.75" x14ac:dyDescent="0.25">
      <c r="A3" s="5" t="s">
        <v>0</v>
      </c>
      <c r="B3" s="5" t="s">
        <v>1</v>
      </c>
      <c r="C3" s="5" t="s">
        <v>2</v>
      </c>
      <c r="D3" s="5" t="s">
        <v>38</v>
      </c>
      <c r="E3" s="5" t="s">
        <v>39</v>
      </c>
      <c r="F3" s="5" t="s">
        <v>40</v>
      </c>
      <c r="G3" s="5" t="s">
        <v>131</v>
      </c>
      <c r="H3" s="7" t="s">
        <v>132</v>
      </c>
      <c r="I3" s="5" t="s">
        <v>3</v>
      </c>
      <c r="J3" s="5" t="s">
        <v>4</v>
      </c>
    </row>
    <row r="4" spans="1:10" ht="15.75" x14ac:dyDescent="0.25">
      <c r="A4" s="5" t="s">
        <v>71</v>
      </c>
      <c r="B4" s="5" t="s">
        <v>135</v>
      </c>
      <c r="C4" s="5" t="s">
        <v>136</v>
      </c>
      <c r="D4" s="5">
        <v>18</v>
      </c>
      <c r="E4" s="5">
        <v>26</v>
      </c>
      <c r="F4" s="5">
        <v>16.25</v>
      </c>
      <c r="G4" s="5">
        <v>17</v>
      </c>
      <c r="H4" s="5">
        <v>12</v>
      </c>
      <c r="I4" s="5">
        <f>SUM(D4:H4)</f>
        <v>89.25</v>
      </c>
      <c r="J4" s="9" t="s">
        <v>241</v>
      </c>
    </row>
    <row r="5" spans="1:10" ht="15.75" x14ac:dyDescent="0.25">
      <c r="A5" s="5" t="s">
        <v>72</v>
      </c>
      <c r="B5" s="5" t="s">
        <v>137</v>
      </c>
      <c r="C5" s="5" t="s">
        <v>138</v>
      </c>
      <c r="D5" s="5">
        <v>7</v>
      </c>
      <c r="E5" s="5">
        <v>12</v>
      </c>
      <c r="F5" s="5">
        <v>7.75</v>
      </c>
      <c r="G5" s="5">
        <v>2</v>
      </c>
      <c r="H5" s="5">
        <v>7</v>
      </c>
      <c r="I5" s="5">
        <f t="shared" ref="I5:I24" si="0">SUM(D5:H5)</f>
        <v>35.75</v>
      </c>
      <c r="J5" s="9"/>
    </row>
    <row r="6" spans="1:10" ht="15.75" x14ac:dyDescent="0.25">
      <c r="A6" s="5" t="s">
        <v>73</v>
      </c>
      <c r="B6" s="5" t="s">
        <v>139</v>
      </c>
      <c r="C6" s="5" t="s">
        <v>140</v>
      </c>
      <c r="D6" s="5">
        <v>8</v>
      </c>
      <c r="E6" s="5">
        <v>23</v>
      </c>
      <c r="F6" s="5">
        <v>13</v>
      </c>
      <c r="G6" s="5">
        <v>8</v>
      </c>
      <c r="H6" s="5">
        <v>11</v>
      </c>
      <c r="I6" s="5">
        <f t="shared" si="0"/>
        <v>63</v>
      </c>
      <c r="J6" s="9" t="s">
        <v>243</v>
      </c>
    </row>
    <row r="7" spans="1:10" ht="15.75" x14ac:dyDescent="0.25">
      <c r="A7" s="5" t="s">
        <v>74</v>
      </c>
      <c r="B7" s="5" t="s">
        <v>141</v>
      </c>
      <c r="C7" s="5" t="s">
        <v>138</v>
      </c>
      <c r="D7" s="5">
        <v>5</v>
      </c>
      <c r="E7" s="5">
        <v>19</v>
      </c>
      <c r="F7" s="5">
        <v>11</v>
      </c>
      <c r="G7" s="5">
        <v>1</v>
      </c>
      <c r="H7" s="5">
        <v>9</v>
      </c>
      <c r="I7" s="5">
        <f t="shared" si="0"/>
        <v>45</v>
      </c>
      <c r="J7" s="9"/>
    </row>
    <row r="8" spans="1:10" ht="15.75" x14ac:dyDescent="0.25">
      <c r="A8" s="5" t="s">
        <v>75</v>
      </c>
      <c r="B8" s="5" t="s">
        <v>142</v>
      </c>
      <c r="C8" s="5" t="s">
        <v>140</v>
      </c>
      <c r="D8" s="5">
        <v>15</v>
      </c>
      <c r="E8" s="5">
        <v>23</v>
      </c>
      <c r="F8" s="5">
        <v>5.75</v>
      </c>
      <c r="G8" s="5">
        <v>3</v>
      </c>
      <c r="H8" s="5">
        <v>9</v>
      </c>
      <c r="I8" s="5">
        <f t="shared" si="0"/>
        <v>55.75</v>
      </c>
      <c r="J8" s="9"/>
    </row>
    <row r="9" spans="1:10" ht="15.75" x14ac:dyDescent="0.25">
      <c r="A9" s="5" t="s">
        <v>76</v>
      </c>
      <c r="B9" s="8" t="s">
        <v>233</v>
      </c>
      <c r="C9" s="5" t="s">
        <v>140</v>
      </c>
      <c r="D9" s="5">
        <v>10</v>
      </c>
      <c r="E9" s="5">
        <v>19</v>
      </c>
      <c r="F9" s="5">
        <v>16.5</v>
      </c>
      <c r="G9" s="5">
        <v>4</v>
      </c>
      <c r="H9" s="5">
        <v>3</v>
      </c>
      <c r="I9" s="5">
        <f t="shared" si="0"/>
        <v>52.5</v>
      </c>
      <c r="J9" s="9"/>
    </row>
    <row r="10" spans="1:10" ht="15.75" x14ac:dyDescent="0.25">
      <c r="A10" s="5" t="s">
        <v>77</v>
      </c>
      <c r="B10" s="5" t="s">
        <v>143</v>
      </c>
      <c r="C10" s="5" t="s">
        <v>136</v>
      </c>
      <c r="D10" s="5">
        <v>8</v>
      </c>
      <c r="E10" s="5">
        <v>15</v>
      </c>
      <c r="F10" s="5">
        <v>12.5</v>
      </c>
      <c r="G10" s="5">
        <v>3</v>
      </c>
      <c r="H10" s="5">
        <v>12</v>
      </c>
      <c r="I10" s="5">
        <f t="shared" si="0"/>
        <v>50.5</v>
      </c>
      <c r="J10" s="9"/>
    </row>
    <row r="11" spans="1:10" ht="15.75" x14ac:dyDescent="0.25">
      <c r="A11" s="5" t="s">
        <v>78</v>
      </c>
      <c r="B11" s="5" t="s">
        <v>144</v>
      </c>
      <c r="C11" s="5" t="s">
        <v>138</v>
      </c>
      <c r="D11" s="5">
        <v>8</v>
      </c>
      <c r="E11" s="5">
        <v>18</v>
      </c>
      <c r="F11" s="5">
        <v>12.25</v>
      </c>
      <c r="G11" s="5">
        <v>5</v>
      </c>
      <c r="H11" s="5">
        <v>3</v>
      </c>
      <c r="I11" s="5">
        <f t="shared" si="0"/>
        <v>46.25</v>
      </c>
      <c r="J11" s="9"/>
    </row>
    <row r="12" spans="1:10" ht="15.75" x14ac:dyDescent="0.25">
      <c r="A12" s="5" t="s">
        <v>79</v>
      </c>
      <c r="B12" s="5" t="s">
        <v>145</v>
      </c>
      <c r="C12" s="5" t="s">
        <v>146</v>
      </c>
      <c r="D12" s="5">
        <v>9</v>
      </c>
      <c r="E12" s="5">
        <v>21</v>
      </c>
      <c r="F12" s="5" t="s">
        <v>134</v>
      </c>
      <c r="G12" s="5">
        <v>0</v>
      </c>
      <c r="H12" s="5">
        <v>0</v>
      </c>
      <c r="I12" s="5">
        <v>43.25</v>
      </c>
      <c r="J12" s="9"/>
    </row>
    <row r="13" spans="1:10" ht="15.75" x14ac:dyDescent="0.25">
      <c r="A13" s="5" t="s">
        <v>80</v>
      </c>
      <c r="B13" s="5" t="s">
        <v>188</v>
      </c>
      <c r="C13" s="5" t="s">
        <v>138</v>
      </c>
      <c r="D13" s="5">
        <v>4</v>
      </c>
      <c r="E13" s="5">
        <v>10</v>
      </c>
      <c r="F13" s="5">
        <v>11</v>
      </c>
      <c r="G13" s="5">
        <v>1</v>
      </c>
      <c r="H13" s="5">
        <v>11</v>
      </c>
      <c r="I13" s="5">
        <f t="shared" si="0"/>
        <v>37</v>
      </c>
      <c r="J13" s="9"/>
    </row>
    <row r="14" spans="1:10" ht="15.75" x14ac:dyDescent="0.25">
      <c r="A14" s="5" t="s">
        <v>81</v>
      </c>
      <c r="B14" s="5" t="s">
        <v>147</v>
      </c>
      <c r="C14" s="5" t="s">
        <v>148</v>
      </c>
      <c r="D14" s="5">
        <v>16</v>
      </c>
      <c r="E14" s="5">
        <v>20</v>
      </c>
      <c r="F14" s="5">
        <v>16</v>
      </c>
      <c r="G14" s="5">
        <v>11</v>
      </c>
      <c r="H14" s="5">
        <v>18</v>
      </c>
      <c r="I14" s="5">
        <f t="shared" si="0"/>
        <v>81</v>
      </c>
      <c r="J14" s="9" t="s">
        <v>241</v>
      </c>
    </row>
    <row r="15" spans="1:10" ht="15.75" x14ac:dyDescent="0.25">
      <c r="A15" s="5" t="s">
        <v>82</v>
      </c>
      <c r="B15" s="5" t="s">
        <v>149</v>
      </c>
      <c r="C15" s="5" t="s">
        <v>140</v>
      </c>
      <c r="D15" s="5">
        <v>11</v>
      </c>
      <c r="E15" s="5">
        <v>23</v>
      </c>
      <c r="F15" s="5">
        <v>10</v>
      </c>
      <c r="G15" s="5">
        <v>4</v>
      </c>
      <c r="H15" s="5">
        <v>9</v>
      </c>
      <c r="I15" s="5">
        <f t="shared" si="0"/>
        <v>57</v>
      </c>
      <c r="J15" s="9" t="s">
        <v>243</v>
      </c>
    </row>
    <row r="16" spans="1:10" ht="15.75" x14ac:dyDescent="0.25">
      <c r="A16" s="5" t="s">
        <v>83</v>
      </c>
      <c r="B16" s="5" t="s">
        <v>150</v>
      </c>
      <c r="C16" s="5" t="s">
        <v>151</v>
      </c>
      <c r="D16" s="5">
        <v>9</v>
      </c>
      <c r="E16" s="5">
        <v>18</v>
      </c>
      <c r="F16" s="5">
        <v>16.5</v>
      </c>
      <c r="G16" s="5">
        <v>13</v>
      </c>
      <c r="H16" s="5">
        <v>16</v>
      </c>
      <c r="I16" s="5">
        <f t="shared" si="0"/>
        <v>72.5</v>
      </c>
      <c r="J16" s="9" t="s">
        <v>242</v>
      </c>
    </row>
    <row r="17" spans="1:10" ht="15.75" x14ac:dyDescent="0.25">
      <c r="A17" s="5" t="s">
        <v>84</v>
      </c>
      <c r="B17" s="5" t="s">
        <v>152</v>
      </c>
      <c r="C17" s="5" t="s">
        <v>151</v>
      </c>
      <c r="D17" s="5">
        <v>10</v>
      </c>
      <c r="E17" s="5">
        <v>16</v>
      </c>
      <c r="F17" s="5">
        <v>11</v>
      </c>
      <c r="G17" s="5">
        <v>6</v>
      </c>
      <c r="H17" s="5">
        <v>16</v>
      </c>
      <c r="I17" s="5">
        <f t="shared" si="0"/>
        <v>59</v>
      </c>
      <c r="J17" s="9" t="s">
        <v>243</v>
      </c>
    </row>
    <row r="18" spans="1:10" ht="15.75" x14ac:dyDescent="0.25">
      <c r="A18" s="5" t="s">
        <v>85</v>
      </c>
      <c r="B18" s="5" t="s">
        <v>153</v>
      </c>
      <c r="C18" s="5" t="s">
        <v>151</v>
      </c>
      <c r="D18" s="5">
        <v>11</v>
      </c>
      <c r="E18" s="5">
        <v>18</v>
      </c>
      <c r="F18" s="5">
        <v>15</v>
      </c>
      <c r="G18" s="5">
        <v>9</v>
      </c>
      <c r="H18" s="5">
        <v>7</v>
      </c>
      <c r="I18" s="5">
        <f t="shared" si="0"/>
        <v>60</v>
      </c>
      <c r="J18" s="9" t="s">
        <v>243</v>
      </c>
    </row>
    <row r="19" spans="1:10" ht="15.75" x14ac:dyDescent="0.25">
      <c r="A19" s="5" t="s">
        <v>86</v>
      </c>
      <c r="B19" s="5" t="s">
        <v>154</v>
      </c>
      <c r="C19" s="5" t="s">
        <v>151</v>
      </c>
      <c r="D19" s="5">
        <v>7</v>
      </c>
      <c r="E19" s="5">
        <v>23</v>
      </c>
      <c r="F19" s="5">
        <v>12.75</v>
      </c>
      <c r="G19" s="5">
        <v>7</v>
      </c>
      <c r="H19" s="5">
        <v>12</v>
      </c>
      <c r="I19" s="5">
        <f t="shared" si="0"/>
        <v>61.75</v>
      </c>
      <c r="J19" s="9" t="s">
        <v>243</v>
      </c>
    </row>
    <row r="20" spans="1:10" ht="15.75" x14ac:dyDescent="0.25">
      <c r="A20" s="5" t="s">
        <v>87</v>
      </c>
      <c r="B20" s="5" t="s">
        <v>155</v>
      </c>
      <c r="C20" s="5" t="s">
        <v>151</v>
      </c>
      <c r="D20" s="5">
        <v>9</v>
      </c>
      <c r="E20" s="5">
        <v>22</v>
      </c>
      <c r="F20" s="5">
        <v>13.5</v>
      </c>
      <c r="G20" s="5">
        <v>8</v>
      </c>
      <c r="H20" s="5">
        <v>18</v>
      </c>
      <c r="I20" s="5">
        <f t="shared" si="0"/>
        <v>70.5</v>
      </c>
      <c r="J20" s="9" t="s">
        <v>242</v>
      </c>
    </row>
    <row r="21" spans="1:10" ht="15.75" x14ac:dyDescent="0.25">
      <c r="A21" s="5" t="s">
        <v>88</v>
      </c>
      <c r="B21" s="5" t="s">
        <v>156</v>
      </c>
      <c r="C21" s="5" t="s">
        <v>151</v>
      </c>
      <c r="D21" s="5">
        <v>5</v>
      </c>
      <c r="E21" s="5">
        <v>27</v>
      </c>
      <c r="F21" s="5">
        <v>13.25</v>
      </c>
      <c r="G21" s="5">
        <v>12</v>
      </c>
      <c r="H21" s="5">
        <v>5</v>
      </c>
      <c r="I21" s="5">
        <f t="shared" si="0"/>
        <v>62.25</v>
      </c>
      <c r="J21" s="9" t="s">
        <v>243</v>
      </c>
    </row>
    <row r="22" spans="1:10" ht="15.75" x14ac:dyDescent="0.25">
      <c r="A22" s="5" t="s">
        <v>89</v>
      </c>
      <c r="B22" s="5" t="s">
        <v>157</v>
      </c>
      <c r="C22" s="5" t="s">
        <v>151</v>
      </c>
      <c r="D22" s="5">
        <v>8</v>
      </c>
      <c r="E22" s="5">
        <v>18</v>
      </c>
      <c r="F22" s="5">
        <v>11.75</v>
      </c>
      <c r="G22" s="5">
        <v>6</v>
      </c>
      <c r="H22" s="5">
        <v>14</v>
      </c>
      <c r="I22" s="5">
        <f t="shared" si="0"/>
        <v>57.75</v>
      </c>
      <c r="J22" s="9" t="s">
        <v>243</v>
      </c>
    </row>
    <row r="23" spans="1:10" ht="15.75" x14ac:dyDescent="0.25">
      <c r="A23" s="5" t="s">
        <v>90</v>
      </c>
      <c r="B23" s="5" t="s">
        <v>158</v>
      </c>
      <c r="C23" s="5" t="s">
        <v>151</v>
      </c>
      <c r="D23" s="5">
        <v>5</v>
      </c>
      <c r="E23" s="5">
        <v>20</v>
      </c>
      <c r="F23" s="5">
        <v>5.5</v>
      </c>
      <c r="G23" s="5">
        <v>7</v>
      </c>
      <c r="H23" s="5">
        <v>7</v>
      </c>
      <c r="I23" s="5">
        <f t="shared" si="0"/>
        <v>44.5</v>
      </c>
      <c r="J23" s="9"/>
    </row>
    <row r="24" spans="1:10" ht="15.75" x14ac:dyDescent="0.25">
      <c r="A24" s="5" t="s">
        <v>91</v>
      </c>
      <c r="B24" s="5" t="s">
        <v>159</v>
      </c>
      <c r="C24" s="5" t="s">
        <v>151</v>
      </c>
      <c r="D24" s="5">
        <v>9</v>
      </c>
      <c r="E24" s="5">
        <v>12</v>
      </c>
      <c r="F24" s="5">
        <v>6.75</v>
      </c>
      <c r="G24" s="5">
        <v>8</v>
      </c>
      <c r="H24" s="5">
        <v>11</v>
      </c>
      <c r="I24" s="5">
        <f t="shared" si="0"/>
        <v>46.75</v>
      </c>
      <c r="J24" s="9"/>
    </row>
    <row r="26" spans="1:10" ht="15.75" x14ac:dyDescent="0.25">
      <c r="B26" s="3"/>
      <c r="C26" s="3"/>
      <c r="D26" s="3"/>
    </row>
    <row r="27" spans="1:10" ht="15.75" x14ac:dyDescent="0.25">
      <c r="B27" s="3" t="s">
        <v>20</v>
      </c>
      <c r="C27" s="3" t="s">
        <v>21</v>
      </c>
      <c r="D27" s="3" t="s">
        <v>118</v>
      </c>
    </row>
    <row r="28" spans="1:10" ht="15.75" x14ac:dyDescent="0.25">
      <c r="B28" s="3" t="s">
        <v>23</v>
      </c>
      <c r="C28" s="3"/>
      <c r="D28" s="3" t="s">
        <v>119</v>
      </c>
    </row>
    <row r="29" spans="1:10" ht="15.75" x14ac:dyDescent="0.25">
      <c r="B29" s="3" t="s">
        <v>22</v>
      </c>
      <c r="C29" s="3"/>
      <c r="D29" s="3" t="s">
        <v>120</v>
      </c>
    </row>
    <row r="30" spans="1:10" ht="15.75" x14ac:dyDescent="0.25">
      <c r="B30" s="3" t="s">
        <v>117</v>
      </c>
      <c r="C30" s="3"/>
      <c r="D30" s="3" t="s">
        <v>121</v>
      </c>
    </row>
  </sheetData>
  <mergeCells count="2">
    <mergeCell ref="A1:J1"/>
    <mergeCell ref="D2:H2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K8" sqref="K8"/>
    </sheetView>
  </sheetViews>
  <sheetFormatPr defaultRowHeight="15" x14ac:dyDescent="0.25"/>
  <cols>
    <col min="2" max="2" width="26.28515625" customWidth="1"/>
    <col min="3" max="3" width="28.42578125" customWidth="1"/>
    <col min="4" max="4" width="12.7109375" customWidth="1"/>
    <col min="5" max="5" width="14.7109375" customWidth="1"/>
    <col min="6" max="6" width="13.42578125" customWidth="1"/>
    <col min="7" max="7" width="19.85546875" customWidth="1"/>
    <col min="8" max="8" width="18.85546875" customWidth="1"/>
    <col min="9" max="9" width="13" customWidth="1"/>
    <col min="10" max="10" width="16.85546875" customWidth="1"/>
  </cols>
  <sheetData>
    <row r="1" spans="1:10" ht="15.75" x14ac:dyDescent="0.25">
      <c r="A1" s="14" t="s">
        <v>244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5.75" x14ac:dyDescent="0.25">
      <c r="A2" s="5"/>
      <c r="B2" s="5"/>
      <c r="C2" s="5"/>
      <c r="D2" s="14" t="s">
        <v>37</v>
      </c>
      <c r="E2" s="14"/>
      <c r="F2" s="14"/>
      <c r="G2" s="14"/>
      <c r="H2" s="14"/>
      <c r="I2" s="5"/>
      <c r="J2" s="5"/>
    </row>
    <row r="3" spans="1:10" ht="15.75" x14ac:dyDescent="0.25">
      <c r="A3" s="5" t="s">
        <v>0</v>
      </c>
      <c r="B3" s="5" t="s">
        <v>1</v>
      </c>
      <c r="C3" s="5" t="s">
        <v>2</v>
      </c>
      <c r="D3" s="5" t="s">
        <v>38</v>
      </c>
      <c r="E3" s="5" t="s">
        <v>39</v>
      </c>
      <c r="F3" s="5" t="s">
        <v>40</v>
      </c>
      <c r="G3" s="5" t="s">
        <v>131</v>
      </c>
      <c r="H3" s="7" t="s">
        <v>132</v>
      </c>
      <c r="I3" s="5" t="s">
        <v>3</v>
      </c>
      <c r="J3" s="5" t="s">
        <v>4</v>
      </c>
    </row>
    <row r="4" spans="1:10" ht="15.75" x14ac:dyDescent="0.25">
      <c r="A4" s="5" t="s">
        <v>92</v>
      </c>
      <c r="B4" s="5" t="s">
        <v>218</v>
      </c>
      <c r="C4" s="5" t="s">
        <v>140</v>
      </c>
      <c r="D4" s="5">
        <v>10</v>
      </c>
      <c r="E4" s="5">
        <v>21</v>
      </c>
      <c r="F4" s="5">
        <v>13.5</v>
      </c>
      <c r="G4" s="5">
        <v>12</v>
      </c>
      <c r="H4" s="5">
        <v>10</v>
      </c>
      <c r="I4" s="5">
        <f>SUM(D4:H4)</f>
        <v>66.5</v>
      </c>
      <c r="J4" s="5" t="s">
        <v>241</v>
      </c>
    </row>
    <row r="5" spans="1:10" ht="15.75" x14ac:dyDescent="0.25">
      <c r="A5" s="5" t="s">
        <v>93</v>
      </c>
      <c r="B5" s="5" t="s">
        <v>217</v>
      </c>
      <c r="C5" s="5" t="s">
        <v>140</v>
      </c>
      <c r="D5" s="5">
        <v>8</v>
      </c>
      <c r="E5" s="5">
        <v>18</v>
      </c>
      <c r="F5" s="5">
        <v>12</v>
      </c>
      <c r="G5" s="5">
        <v>4</v>
      </c>
      <c r="H5" s="5">
        <v>6</v>
      </c>
      <c r="I5" s="5">
        <f t="shared" ref="I5:I23" si="0">SUM(D5:H5)</f>
        <v>48</v>
      </c>
      <c r="J5" s="5"/>
    </row>
    <row r="6" spans="1:10" ht="15.75" x14ac:dyDescent="0.25">
      <c r="A6" s="5" t="s">
        <v>94</v>
      </c>
      <c r="B6" s="5" t="s">
        <v>239</v>
      </c>
      <c r="C6" s="5" t="s">
        <v>161</v>
      </c>
      <c r="D6" s="5">
        <v>13</v>
      </c>
      <c r="E6" s="5">
        <v>14</v>
      </c>
      <c r="F6" s="5">
        <v>12.5</v>
      </c>
      <c r="G6" s="5">
        <v>4</v>
      </c>
      <c r="H6" s="5">
        <v>8</v>
      </c>
      <c r="I6" s="5">
        <f t="shared" si="0"/>
        <v>51.5</v>
      </c>
      <c r="J6" s="5" t="s">
        <v>243</v>
      </c>
    </row>
    <row r="7" spans="1:10" ht="15.75" x14ac:dyDescent="0.25">
      <c r="A7" s="5" t="s">
        <v>95</v>
      </c>
      <c r="B7" s="5" t="s">
        <v>237</v>
      </c>
      <c r="C7" s="5" t="s">
        <v>161</v>
      </c>
      <c r="D7" s="5">
        <v>15</v>
      </c>
      <c r="E7" s="5">
        <v>24</v>
      </c>
      <c r="F7" s="5">
        <v>10</v>
      </c>
      <c r="G7" s="5">
        <v>8</v>
      </c>
      <c r="H7" s="5">
        <v>7</v>
      </c>
      <c r="I7" s="5">
        <f t="shared" si="0"/>
        <v>64</v>
      </c>
      <c r="J7" s="5" t="s">
        <v>242</v>
      </c>
    </row>
    <row r="8" spans="1:10" ht="15.75" x14ac:dyDescent="0.25">
      <c r="A8" s="5" t="s">
        <v>96</v>
      </c>
      <c r="B8" s="5" t="s">
        <v>238</v>
      </c>
      <c r="C8" s="5" t="s">
        <v>161</v>
      </c>
      <c r="D8" s="5">
        <v>10</v>
      </c>
      <c r="E8" s="5">
        <v>22</v>
      </c>
      <c r="F8" s="5">
        <v>10.5</v>
      </c>
      <c r="G8" s="5">
        <v>8</v>
      </c>
      <c r="H8" s="5">
        <v>7</v>
      </c>
      <c r="I8" s="5">
        <f t="shared" si="0"/>
        <v>57.5</v>
      </c>
      <c r="J8" s="5" t="s">
        <v>243</v>
      </c>
    </row>
    <row r="9" spans="1:10" ht="15.75" x14ac:dyDescent="0.25">
      <c r="A9" s="5" t="s">
        <v>97</v>
      </c>
      <c r="B9" s="5" t="s">
        <v>219</v>
      </c>
      <c r="C9" s="5" t="s">
        <v>140</v>
      </c>
      <c r="D9" s="5">
        <v>10</v>
      </c>
      <c r="E9" s="5">
        <v>19</v>
      </c>
      <c r="F9" s="5">
        <v>4.5</v>
      </c>
      <c r="G9" s="5">
        <v>12</v>
      </c>
      <c r="H9" s="5">
        <v>5</v>
      </c>
      <c r="I9" s="5">
        <f t="shared" si="0"/>
        <v>50.5</v>
      </c>
      <c r="J9" s="5" t="s">
        <v>243</v>
      </c>
    </row>
    <row r="10" spans="1:10" ht="15.75" x14ac:dyDescent="0.25">
      <c r="A10" s="5" t="s">
        <v>98</v>
      </c>
      <c r="B10" s="5" t="s">
        <v>220</v>
      </c>
      <c r="C10" s="5" t="s">
        <v>138</v>
      </c>
      <c r="D10" s="5">
        <v>12</v>
      </c>
      <c r="E10" s="5">
        <v>21</v>
      </c>
      <c r="F10" s="5">
        <v>6.5</v>
      </c>
      <c r="G10" s="5">
        <v>8</v>
      </c>
      <c r="H10" s="5">
        <v>4</v>
      </c>
      <c r="I10" s="5">
        <f t="shared" si="0"/>
        <v>51.5</v>
      </c>
      <c r="J10" s="5" t="s">
        <v>243</v>
      </c>
    </row>
    <row r="11" spans="1:10" ht="15.75" x14ac:dyDescent="0.25">
      <c r="A11" s="5" t="s">
        <v>99</v>
      </c>
      <c r="B11" s="5" t="s">
        <v>221</v>
      </c>
      <c r="C11" s="5" t="s">
        <v>161</v>
      </c>
      <c r="D11" s="5">
        <v>7</v>
      </c>
      <c r="E11" s="5">
        <v>22</v>
      </c>
      <c r="F11" s="5">
        <v>9</v>
      </c>
      <c r="G11" s="5">
        <v>6</v>
      </c>
      <c r="H11" s="5">
        <v>6</v>
      </c>
      <c r="I11" s="5">
        <f t="shared" si="0"/>
        <v>50</v>
      </c>
      <c r="J11" s="5"/>
    </row>
    <row r="12" spans="1:10" ht="15.75" x14ac:dyDescent="0.25">
      <c r="A12" s="5" t="s">
        <v>100</v>
      </c>
      <c r="B12" s="5" t="s">
        <v>222</v>
      </c>
      <c r="C12" s="5" t="s">
        <v>138</v>
      </c>
      <c r="D12" s="5">
        <v>12</v>
      </c>
      <c r="E12" s="5">
        <v>23</v>
      </c>
      <c r="F12" s="5">
        <v>8</v>
      </c>
      <c r="G12" s="5">
        <v>8</v>
      </c>
      <c r="H12" s="5">
        <v>11</v>
      </c>
      <c r="I12" s="5">
        <f t="shared" si="0"/>
        <v>62</v>
      </c>
      <c r="J12" s="5" t="s">
        <v>242</v>
      </c>
    </row>
    <row r="13" spans="1:10" ht="15.75" x14ac:dyDescent="0.25">
      <c r="A13" s="5" t="s">
        <v>101</v>
      </c>
      <c r="B13" s="5" t="s">
        <v>223</v>
      </c>
      <c r="C13" s="5" t="s">
        <v>138</v>
      </c>
      <c r="D13" s="5">
        <v>5</v>
      </c>
      <c r="E13" s="5">
        <v>15</v>
      </c>
      <c r="F13" s="5">
        <v>2.5</v>
      </c>
      <c r="G13" s="5">
        <v>0</v>
      </c>
      <c r="H13" s="5">
        <v>1</v>
      </c>
      <c r="I13" s="5">
        <f t="shared" si="0"/>
        <v>23.5</v>
      </c>
      <c r="J13" s="5"/>
    </row>
    <row r="14" spans="1:10" ht="15.75" x14ac:dyDescent="0.25">
      <c r="A14" s="5" t="s">
        <v>102</v>
      </c>
      <c r="B14" s="5" t="s">
        <v>224</v>
      </c>
      <c r="C14" s="5" t="s">
        <v>138</v>
      </c>
      <c r="D14" s="5">
        <v>7</v>
      </c>
      <c r="E14" s="5">
        <v>17</v>
      </c>
      <c r="F14" s="5">
        <v>5</v>
      </c>
      <c r="G14" s="5">
        <v>8</v>
      </c>
      <c r="H14" s="5">
        <v>4</v>
      </c>
      <c r="I14" s="5">
        <f t="shared" si="0"/>
        <v>41</v>
      </c>
      <c r="J14" s="5"/>
    </row>
    <row r="15" spans="1:10" ht="15.75" x14ac:dyDescent="0.25">
      <c r="A15" s="5" t="s">
        <v>103</v>
      </c>
      <c r="B15" s="5" t="s">
        <v>225</v>
      </c>
      <c r="C15" s="5" t="s">
        <v>161</v>
      </c>
      <c r="D15" s="5">
        <v>10</v>
      </c>
      <c r="E15" s="5">
        <v>24</v>
      </c>
      <c r="F15" s="5">
        <v>9</v>
      </c>
      <c r="G15" s="5">
        <v>16</v>
      </c>
      <c r="H15" s="5">
        <v>10</v>
      </c>
      <c r="I15" s="5">
        <f t="shared" si="0"/>
        <v>69</v>
      </c>
      <c r="J15" s="5" t="s">
        <v>241</v>
      </c>
    </row>
    <row r="16" spans="1:10" ht="15.75" x14ac:dyDescent="0.25">
      <c r="A16" s="5" t="s">
        <v>104</v>
      </c>
      <c r="B16" s="5" t="s">
        <v>226</v>
      </c>
      <c r="C16" s="5" t="s">
        <v>140</v>
      </c>
      <c r="D16" s="5">
        <v>8</v>
      </c>
      <c r="E16" s="5">
        <v>22</v>
      </c>
      <c r="F16" s="5">
        <v>7.5</v>
      </c>
      <c r="G16" s="5">
        <v>8</v>
      </c>
      <c r="H16" s="5">
        <v>1</v>
      </c>
      <c r="I16" s="5">
        <f t="shared" si="0"/>
        <v>46.5</v>
      </c>
      <c r="J16" s="5"/>
    </row>
    <row r="17" spans="1:10" ht="15.75" x14ac:dyDescent="0.25">
      <c r="A17" s="5" t="s">
        <v>105</v>
      </c>
      <c r="B17" s="5" t="s">
        <v>227</v>
      </c>
      <c r="C17" s="5" t="s">
        <v>190</v>
      </c>
      <c r="D17" s="5">
        <v>8</v>
      </c>
      <c r="E17" s="5">
        <v>25</v>
      </c>
      <c r="F17" s="5">
        <v>8</v>
      </c>
      <c r="G17" s="5">
        <v>8</v>
      </c>
      <c r="H17" s="5">
        <v>7</v>
      </c>
      <c r="I17" s="5">
        <f t="shared" si="0"/>
        <v>56</v>
      </c>
      <c r="J17" s="5" t="s">
        <v>243</v>
      </c>
    </row>
    <row r="18" spans="1:10" ht="15.75" x14ac:dyDescent="0.25">
      <c r="A18" s="5" t="s">
        <v>106</v>
      </c>
      <c r="B18" s="5" t="s">
        <v>228</v>
      </c>
      <c r="C18" s="5" t="s">
        <v>161</v>
      </c>
      <c r="D18" s="5">
        <v>8</v>
      </c>
      <c r="E18" s="5">
        <v>23</v>
      </c>
      <c r="F18" s="5">
        <v>9</v>
      </c>
      <c r="G18" s="5">
        <v>8</v>
      </c>
      <c r="H18" s="5">
        <v>0</v>
      </c>
      <c r="I18" s="5">
        <f t="shared" si="0"/>
        <v>48</v>
      </c>
      <c r="J18" s="5"/>
    </row>
    <row r="19" spans="1:10" ht="15.75" x14ac:dyDescent="0.25">
      <c r="A19" s="5" t="s">
        <v>107</v>
      </c>
      <c r="B19" s="5" t="s">
        <v>229</v>
      </c>
      <c r="C19" s="5" t="s">
        <v>146</v>
      </c>
      <c r="D19" s="5">
        <v>7</v>
      </c>
      <c r="E19" s="5">
        <v>16</v>
      </c>
      <c r="F19" s="5">
        <v>9</v>
      </c>
      <c r="G19" s="5">
        <v>8</v>
      </c>
      <c r="H19" s="5">
        <v>4</v>
      </c>
      <c r="I19" s="5">
        <f t="shared" si="0"/>
        <v>44</v>
      </c>
      <c r="J19" s="5"/>
    </row>
    <row r="20" spans="1:10" ht="15.75" x14ac:dyDescent="0.25">
      <c r="A20" s="5" t="s">
        <v>108</v>
      </c>
      <c r="B20" s="5" t="s">
        <v>230</v>
      </c>
      <c r="C20" s="5" t="s">
        <v>161</v>
      </c>
      <c r="D20" s="5">
        <v>5</v>
      </c>
      <c r="E20" s="5">
        <v>20</v>
      </c>
      <c r="F20" s="5">
        <v>7.5</v>
      </c>
      <c r="G20" s="5">
        <v>12</v>
      </c>
      <c r="H20" s="5">
        <v>8</v>
      </c>
      <c r="I20" s="5">
        <f t="shared" si="0"/>
        <v>52.5</v>
      </c>
      <c r="J20" s="5" t="s">
        <v>243</v>
      </c>
    </row>
    <row r="21" spans="1:10" ht="15.75" x14ac:dyDescent="0.25">
      <c r="A21" s="5" t="s">
        <v>109</v>
      </c>
      <c r="B21" s="5" t="s">
        <v>231</v>
      </c>
      <c r="C21" s="5" t="s">
        <v>161</v>
      </c>
      <c r="D21" s="5">
        <v>5</v>
      </c>
      <c r="E21" s="5">
        <v>25</v>
      </c>
      <c r="F21" s="5">
        <v>6</v>
      </c>
      <c r="G21" s="5">
        <v>4</v>
      </c>
      <c r="H21" s="5">
        <v>0</v>
      </c>
      <c r="I21" s="5">
        <f t="shared" si="0"/>
        <v>40</v>
      </c>
      <c r="J21" s="5"/>
    </row>
    <row r="22" spans="1:10" ht="15.75" x14ac:dyDescent="0.25">
      <c r="A22" s="5" t="s">
        <v>110</v>
      </c>
      <c r="B22" s="5" t="s">
        <v>240</v>
      </c>
      <c r="C22" s="5" t="s">
        <v>161</v>
      </c>
      <c r="D22" s="5">
        <v>9</v>
      </c>
      <c r="E22" s="5">
        <v>22</v>
      </c>
      <c r="F22" s="5">
        <v>3.5</v>
      </c>
      <c r="G22" s="5">
        <v>16</v>
      </c>
      <c r="H22" s="5">
        <v>5</v>
      </c>
      <c r="I22" s="5">
        <f t="shared" si="0"/>
        <v>55.5</v>
      </c>
      <c r="J22" s="5" t="s">
        <v>243</v>
      </c>
    </row>
    <row r="23" spans="1:10" ht="15.75" x14ac:dyDescent="0.25">
      <c r="A23" s="5" t="s">
        <v>111</v>
      </c>
      <c r="B23" s="5" t="s">
        <v>232</v>
      </c>
      <c r="C23" s="5" t="s">
        <v>161</v>
      </c>
      <c r="D23" s="5">
        <v>9</v>
      </c>
      <c r="E23" s="5">
        <v>22</v>
      </c>
      <c r="F23" s="5">
        <v>4.5</v>
      </c>
      <c r="G23" s="5">
        <v>4</v>
      </c>
      <c r="H23" s="5">
        <v>4</v>
      </c>
      <c r="I23" s="5">
        <f t="shared" si="0"/>
        <v>43.5</v>
      </c>
      <c r="J23" s="5"/>
    </row>
    <row r="24" spans="1:10" ht="15.7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7" spans="1:10" ht="15.75" x14ac:dyDescent="0.25">
      <c r="B27" s="3" t="s">
        <v>20</v>
      </c>
      <c r="C27" s="3"/>
      <c r="D27" s="3" t="s">
        <v>21</v>
      </c>
      <c r="E27" s="3" t="s">
        <v>113</v>
      </c>
    </row>
    <row r="28" spans="1:10" ht="15.75" x14ac:dyDescent="0.25">
      <c r="B28" s="3" t="s">
        <v>23</v>
      </c>
      <c r="C28" s="3"/>
      <c r="D28" s="3"/>
      <c r="E28" s="3" t="s">
        <v>114</v>
      </c>
    </row>
    <row r="29" spans="1:10" ht="15.75" x14ac:dyDescent="0.25">
      <c r="B29" s="3" t="s">
        <v>22</v>
      </c>
      <c r="C29" s="3"/>
      <c r="D29" s="3"/>
      <c r="E29" s="3" t="s">
        <v>115</v>
      </c>
    </row>
    <row r="30" spans="1:10" ht="15.75" x14ac:dyDescent="0.25">
      <c r="B30" s="3" t="s">
        <v>112</v>
      </c>
      <c r="C30" s="3"/>
      <c r="D30" s="3"/>
      <c r="E30" s="3" t="s">
        <v>116</v>
      </c>
    </row>
  </sheetData>
  <mergeCells count="2">
    <mergeCell ref="A1:J1"/>
    <mergeCell ref="D2:H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</vt:lpstr>
      <vt:lpstr>9 клас</vt:lpstr>
      <vt:lpstr>10 клас</vt:lpstr>
      <vt:lpstr>11 клас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User</cp:lastModifiedBy>
  <dcterms:created xsi:type="dcterms:W3CDTF">2025-10-19T08:17:30Z</dcterms:created>
  <dcterms:modified xsi:type="dcterms:W3CDTF">2025-10-25T11:08:13Z</dcterms:modified>
</cp:coreProperties>
</file>